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workbookProtection workbookPassword="87B7" lockStructure="1"/>
  <bookViews>
    <workbookView xWindow="0" yWindow="0" windowWidth="20490" windowHeight="8040"/>
  </bookViews>
  <sheets>
    <sheet name="Inventario de equipos " sheetId="1" r:id="rId1"/>
  </sheets>
  <externalReferences>
    <externalReference r:id="rId2"/>
    <externalReference r:id="rId3"/>
    <externalReference r:id="rId4"/>
  </externalReferences>
  <definedNames>
    <definedName name="_xlnm._FilterDatabase" localSheetId="0" hidden="1">'Inventario de equipos '!$A$10:$P$11</definedName>
    <definedName name="_xlnm.Print_Area" localSheetId="0">'Inventario de equipos '!$A$3:$X$65</definedName>
    <definedName name="Cantidad_">'[1]Trabajos '!$H$5:$H$115</definedName>
    <definedName name="cliente">[1]Clientes!$B$5:$B$31</definedName>
    <definedName name="Clientes">OFFSET([2]Clientes!$B$6,0,0,COUNTA([2]Clientes!$B:$B)-1)</definedName>
    <definedName name="Codigos">OFFSET('[2]Productos en Alquiler'!$B$5,0,0,COUNTA('[2]Productos en Alquiler'!$B:$B)-1)</definedName>
    <definedName name="Estado">No Comenzado, En proceso, Terminado</definedName>
    <definedName name="estado_trab">'[1]Trabajos '!$J$5:$J$115</definedName>
    <definedName name="Fecha_trab">'[1]Trabajos '!$B$5:$B$115</definedName>
    <definedName name="Frecuencia">[3]Auxiliar!$C$3:$C$8</definedName>
    <definedName name="HardwareList">OFFSET('Inventario de equipos '!$A$11,0,0,COUNTA('Inventario de equipos '!$A:$A)-6,1)</definedName>
    <definedName name="HardwareTable">OFFSET('Inventario de equipos '!$A$11,0,0,COUNTA('Inventario de equipos '!$A:$A)-6,16)</definedName>
    <definedName name="Info_adic">'[1]Trabajos '!$G$5:$G$115</definedName>
    <definedName name="InstalledSoftware">OFFSET(#REF!,0,0,COUNTA(#REF!)-1,1)</definedName>
    <definedName name="LicenseType">#REF!</definedName>
    <definedName name="Pedido_N">'[1]Trabajos '!$E$5:$E$115</definedName>
    <definedName name="SoftwareList">OFFSET(#REF!,0,0,COUNTA(#REF!)-6,1)</definedName>
    <definedName name="tipo_trabajo">'[1]Tipo de Trabajos'!$B$5:$B$30</definedName>
    <definedName name="Tipos">[3]Auxiliar!$A$3:$A$4</definedName>
    <definedName name="_xlnm.Print_Titles" localSheetId="0">'Inventario de equipos '!$10:$10</definedName>
    <definedName name="valuevx">42.314159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64" i="1" l="1"/>
  <c r="T63" i="1"/>
  <c r="T62" i="1"/>
  <c r="T61" i="1"/>
  <c r="T60" i="1"/>
  <c r="T59" i="1"/>
  <c r="T58" i="1"/>
  <c r="T57" i="1"/>
  <c r="T56" i="1"/>
  <c r="T55" i="1"/>
  <c r="T54" i="1"/>
  <c r="T53" i="1"/>
  <c r="T52" i="1"/>
  <c r="T51" i="1"/>
  <c r="T50" i="1"/>
  <c r="T49" i="1"/>
  <c r="T48" i="1"/>
  <c r="T47" i="1"/>
  <c r="T46" i="1"/>
  <c r="T45" i="1"/>
  <c r="T44" i="1"/>
  <c r="T43" i="1"/>
  <c r="T42" i="1"/>
  <c r="T41" i="1"/>
  <c r="T40" i="1"/>
  <c r="T39" i="1"/>
  <c r="T38" i="1"/>
  <c r="T37" i="1"/>
  <c r="T36" i="1"/>
  <c r="T35" i="1"/>
  <c r="T34" i="1"/>
  <c r="T33" i="1"/>
  <c r="T32" i="1"/>
  <c r="T31" i="1"/>
  <c r="T30" i="1"/>
  <c r="T29" i="1"/>
  <c r="T28" i="1"/>
  <c r="T27" i="1"/>
  <c r="T26" i="1"/>
  <c r="T25" i="1"/>
  <c r="T24" i="1"/>
  <c r="T23" i="1"/>
  <c r="T22" i="1"/>
  <c r="Q22" i="1"/>
  <c r="O22" i="1"/>
  <c r="Q21" i="1"/>
  <c r="O21" i="1"/>
  <c r="Q20" i="1"/>
  <c r="O20" i="1"/>
  <c r="Q19" i="1"/>
  <c r="O19" i="1"/>
  <c r="Q18" i="1"/>
  <c r="O18" i="1"/>
  <c r="Q17" i="1"/>
  <c r="O17" i="1"/>
  <c r="Q16" i="1"/>
  <c r="O16" i="1"/>
  <c r="Q15" i="1"/>
  <c r="O15" i="1"/>
  <c r="Q14" i="1"/>
  <c r="O14" i="1"/>
  <c r="Q13" i="1"/>
  <c r="O13" i="1"/>
  <c r="Q12" i="1"/>
  <c r="O12" i="1"/>
  <c r="Q11" i="1"/>
  <c r="O11" i="1"/>
  <c r="F5" i="1"/>
</calcChain>
</file>

<file path=xl/sharedStrings.xml><?xml version="1.0" encoding="utf-8"?>
<sst xmlns="http://schemas.openxmlformats.org/spreadsheetml/2006/main" count="53" uniqueCount="48">
  <si>
    <t>Inventario de Hardware</t>
  </si>
  <si>
    <t>Compañía:</t>
  </si>
  <si>
    <t>La Vanguardia</t>
  </si>
  <si>
    <t>Valor Actual del inventario</t>
  </si>
  <si>
    <t>Fecha</t>
  </si>
  <si>
    <t>[42]</t>
  </si>
  <si>
    <t>Equipo</t>
  </si>
  <si>
    <t>Responsable</t>
  </si>
  <si>
    <t>Departamento</t>
  </si>
  <si>
    <t>Sucursal</t>
  </si>
  <si>
    <t>Categoría</t>
  </si>
  <si>
    <t>Descripción</t>
  </si>
  <si>
    <t>Marca</t>
  </si>
  <si>
    <t>Modelo</t>
  </si>
  <si>
    <t xml:space="preserve">Serial Nº </t>
  </si>
  <si>
    <t>Nº de identificación del equipo</t>
  </si>
  <si>
    <t>Fecha de compra</t>
  </si>
  <si>
    <t>Garantía</t>
  </si>
  <si>
    <t>Precio de compra</t>
  </si>
  <si>
    <t>Condición</t>
  </si>
  <si>
    <t>Antigüedad (Años)</t>
  </si>
  <si>
    <t>Valor Actual</t>
  </si>
  <si>
    <t>Estado Garantía</t>
  </si>
  <si>
    <t>Laptop</t>
  </si>
  <si>
    <t>Juan Giménez</t>
  </si>
  <si>
    <t>RRHH</t>
  </si>
  <si>
    <t>Lavalle -</t>
  </si>
  <si>
    <t>Accesorios informáticos</t>
  </si>
  <si>
    <t>Dell Precision M6500</t>
  </si>
  <si>
    <t>Dell</t>
  </si>
  <si>
    <t>M6500</t>
  </si>
  <si>
    <t>A- 12001</t>
  </si>
  <si>
    <t>Bueno</t>
  </si>
  <si>
    <t>Fotocopiadora</t>
  </si>
  <si>
    <t>Lucas Perussi</t>
  </si>
  <si>
    <t>Finanzas</t>
  </si>
  <si>
    <t>Dorrego -</t>
  </si>
  <si>
    <t>Accesorios de Oficina</t>
  </si>
  <si>
    <t>HP Photo Scanner</t>
  </si>
  <si>
    <t>HP</t>
  </si>
  <si>
    <t>A12345</t>
  </si>
  <si>
    <t>AB -3500</t>
  </si>
  <si>
    <t>Rota la fuente</t>
  </si>
  <si>
    <t>Impresora</t>
  </si>
  <si>
    <t>LX 1200</t>
  </si>
  <si>
    <t>LX</t>
  </si>
  <si>
    <t>Z918</t>
  </si>
  <si>
    <t>A-12202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</si>
</sst>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&quot;$&quot;#,##0.00"/>
    <numFmt numFmtId="165" formatCode="_(&quot;$&quot;* #,##0.00_);_(&quot;$&quot;* \(#,##0.00\);_(&quot;$&quot;* &quot;-&quot;??_);_(@_)"/>
    <numFmt numFmtId="166" formatCode="dd/mm/yyyy;@"/>
    <numFmt numFmtId="167" formatCode="&quot;$&quot;\ #,##0.00"/>
    <numFmt numFmtId="168" formatCode="&quot;$&quot;#,##0.00_);[Red]\(&quot;$&quot;#,##0.00\)"/>
    <numFmt numFmtId="169" formatCode="m/d/yy;@"/>
  </numFmts>
  <fonts count="16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rgb="FFFA7D00"/>
      <name val="Calibri"/>
      <family val="2"/>
      <scheme val="minor"/>
    </font>
    <font>
      <sz val="10"/>
      <name val="Calibri"/>
      <family val="2"/>
      <scheme val="minor"/>
    </font>
    <font>
      <sz val="14"/>
      <color rgb="FFFA7D00"/>
      <name val="Calibri"/>
      <family val="2"/>
      <scheme val="minor"/>
    </font>
    <font>
      <u/>
      <sz val="10"/>
      <color indexed="12"/>
      <name val="Arial"/>
      <family val="2"/>
    </font>
    <font>
      <u/>
      <sz val="10"/>
      <name val="Calibri"/>
      <family val="2"/>
      <scheme val="minor"/>
    </font>
    <font>
      <sz val="12"/>
      <color rgb="FFF56829"/>
      <name val="Calibri"/>
      <family val="2"/>
      <scheme val="minor"/>
    </font>
    <font>
      <sz val="12"/>
      <name val="Calibri"/>
      <family val="2"/>
      <scheme val="minor"/>
    </font>
    <font>
      <sz val="1"/>
      <name val="Calibri"/>
      <family val="2"/>
      <scheme val="minor"/>
    </font>
    <font>
      <sz val="10"/>
      <name val="Arial"/>
      <family val="2"/>
    </font>
    <font>
      <b/>
      <sz val="12"/>
      <name val="Calibri"/>
      <family val="2"/>
      <scheme val="minor"/>
    </font>
    <font>
      <b/>
      <sz val="10"/>
      <name val="Calibri"/>
      <family val="2"/>
      <scheme val="minor"/>
    </font>
    <font>
      <b/>
      <sz val="12"/>
      <color rgb="FFF56829"/>
      <name val="Calibri"/>
      <family val="2"/>
      <scheme val="minor"/>
    </font>
    <font>
      <sz val="11"/>
      <name val="Calibri"/>
      <family val="2"/>
      <scheme val="minor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EF2EC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double">
        <color rgb="FFFF8001"/>
      </bottom>
      <diagonal/>
    </border>
    <border>
      <left/>
      <right/>
      <top/>
      <bottom style="thin">
        <color rgb="FFF56829"/>
      </bottom>
      <diagonal/>
    </border>
    <border>
      <left style="thin">
        <color theme="1" tint="0.499984740745262"/>
      </left>
      <right style="thin">
        <color theme="1" tint="0.499984740745262"/>
      </right>
      <top/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/>
      <diagonal/>
    </border>
    <border>
      <left style="thin">
        <color theme="1" tint="0.499984740745262"/>
      </left>
      <right style="thin">
        <color theme="1" tint="0.499984740745262"/>
      </right>
      <top/>
      <bottom/>
      <diagonal/>
    </border>
  </borders>
  <cellStyleXfs count="5">
    <xf numFmtId="0" fontId="0" fillId="0" borderId="0"/>
    <xf numFmtId="165" fontId="10" fillId="0" borderId="0" applyFont="0" applyFill="0" applyBorder="0" applyAlignment="0" applyProtection="0"/>
    <xf numFmtId="0" fontId="2" fillId="0" borderId="1" applyNumberFormat="0" applyFill="0" applyAlignment="0" applyProtection="0"/>
    <xf numFmtId="0" fontId="5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50">
    <xf numFmtId="0" fontId="0" fillId="0" borderId="0" xfId="0"/>
    <xf numFmtId="0" fontId="1" fillId="2" borderId="0" xfId="0" applyFont="1" applyFill="1"/>
    <xf numFmtId="0" fontId="3" fillId="0" borderId="0" xfId="0" applyFont="1" applyBorder="1" applyAlignment="1">
      <alignment horizontal="left"/>
    </xf>
    <xf numFmtId="0" fontId="3" fillId="0" borderId="0" xfId="0" applyFont="1" applyAlignment="1">
      <alignment horizontal="left"/>
    </xf>
    <xf numFmtId="0" fontId="6" fillId="0" borderId="0" xfId="3" applyFont="1" applyAlignment="1" applyProtection="1">
      <alignment horizontal="left"/>
    </xf>
    <xf numFmtId="0" fontId="7" fillId="0" borderId="0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164" fontId="8" fillId="0" borderId="0" xfId="0" applyNumberFormat="1" applyFont="1" applyAlignment="1">
      <alignment horizontal="left" vertical="center"/>
    </xf>
    <xf numFmtId="14" fontId="3" fillId="0" borderId="0" xfId="0" applyNumberFormat="1" applyFont="1" applyAlignment="1">
      <alignment horizontal="left" vertical="center"/>
    </xf>
    <xf numFmtId="14" fontId="8" fillId="0" borderId="0" xfId="0" applyNumberFormat="1" applyFont="1" applyAlignment="1">
      <alignment horizontal="left"/>
    </xf>
    <xf numFmtId="0" fontId="9" fillId="0" borderId="0" xfId="0" applyFont="1" applyFill="1" applyAlignment="1">
      <alignment horizontal="left"/>
    </xf>
    <xf numFmtId="0" fontId="3" fillId="0" borderId="0" xfId="0" applyFont="1" applyBorder="1" applyAlignment="1">
      <alignment horizontal="left" vertical="center"/>
    </xf>
    <xf numFmtId="0" fontId="8" fillId="0" borderId="0" xfId="0" applyFont="1" applyFill="1" applyAlignment="1">
      <alignment horizontal="left"/>
    </xf>
    <xf numFmtId="0" fontId="3" fillId="0" borderId="0" xfId="0" applyFont="1" applyFill="1" applyAlignment="1">
      <alignment horizontal="left"/>
    </xf>
    <xf numFmtId="0" fontId="12" fillId="0" borderId="0" xfId="0" applyFont="1" applyFill="1" applyBorder="1" applyAlignment="1">
      <alignment horizontal="left"/>
    </xf>
    <xf numFmtId="0" fontId="9" fillId="0" borderId="0" xfId="0" applyFont="1" applyAlignment="1">
      <alignment horizontal="left"/>
    </xf>
    <xf numFmtId="0" fontId="13" fillId="3" borderId="2" xfId="0" applyFont="1" applyFill="1" applyBorder="1" applyAlignment="1">
      <alignment horizontal="center" vertical="center"/>
    </xf>
    <xf numFmtId="0" fontId="13" fillId="3" borderId="2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/>
    </xf>
    <xf numFmtId="0" fontId="14" fillId="0" borderId="3" xfId="0" applyFont="1" applyBorder="1" applyAlignment="1">
      <alignment horizontal="left" vertical="center"/>
    </xf>
    <xf numFmtId="0" fontId="14" fillId="0" borderId="4" xfId="0" applyFont="1" applyBorder="1" applyAlignment="1">
      <alignment horizontal="left" vertical="center"/>
    </xf>
    <xf numFmtId="166" fontId="14" fillId="0" borderId="3" xfId="0" applyNumberFormat="1" applyFont="1" applyBorder="1" applyAlignment="1">
      <alignment horizontal="left" vertical="center"/>
    </xf>
    <xf numFmtId="166" fontId="14" fillId="0" borderId="3" xfId="0" applyNumberFormat="1" applyFont="1" applyBorder="1" applyAlignment="1">
      <alignment horizontal="center" vertical="center"/>
    </xf>
    <xf numFmtId="167" fontId="14" fillId="0" borderId="3" xfId="1" applyNumberFormat="1" applyFont="1" applyBorder="1" applyAlignment="1">
      <alignment horizontal="left" vertical="center"/>
    </xf>
    <xf numFmtId="168" fontId="14" fillId="0" borderId="3" xfId="0" applyNumberFormat="1" applyFont="1" applyBorder="1" applyAlignment="1">
      <alignment horizontal="left" vertical="center"/>
    </xf>
    <xf numFmtId="2" fontId="14" fillId="0" borderId="3" xfId="0" applyNumberFormat="1" applyFont="1" applyBorder="1" applyAlignment="1">
      <alignment horizontal="center" vertical="center"/>
    </xf>
    <xf numFmtId="164" fontId="14" fillId="0" borderId="3" xfId="0" applyNumberFormat="1" applyFont="1" applyBorder="1" applyAlignment="1">
      <alignment horizontal="left" vertical="center"/>
    </xf>
    <xf numFmtId="168" fontId="14" fillId="0" borderId="3" xfId="0" applyNumberFormat="1" applyFont="1" applyBorder="1" applyAlignment="1">
      <alignment horizontal="center" vertical="center"/>
    </xf>
    <xf numFmtId="0" fontId="15" fillId="0" borderId="0" xfId="0" applyFont="1" applyBorder="1" applyAlignment="1">
      <alignment horizontal="left"/>
    </xf>
    <xf numFmtId="167" fontId="14" fillId="0" borderId="4" xfId="1" applyNumberFormat="1" applyFont="1" applyBorder="1" applyAlignment="1">
      <alignment horizontal="left" vertical="center"/>
    </xf>
    <xf numFmtId="168" fontId="14" fillId="0" borderId="4" xfId="0" applyNumberFormat="1" applyFont="1" applyBorder="1" applyAlignment="1">
      <alignment horizontal="left" vertical="center"/>
    </xf>
    <xf numFmtId="164" fontId="14" fillId="0" borderId="4" xfId="0" applyNumberFormat="1" applyFont="1" applyBorder="1" applyAlignment="1">
      <alignment horizontal="left" vertical="center"/>
    </xf>
    <xf numFmtId="168" fontId="14" fillId="0" borderId="4" xfId="0" applyNumberFormat="1" applyFont="1" applyBorder="1" applyAlignment="1">
      <alignment horizontal="center" vertical="center"/>
    </xf>
    <xf numFmtId="0" fontId="14" fillId="0" borderId="5" xfId="0" applyFont="1" applyBorder="1" applyAlignment="1">
      <alignment horizontal="left" vertical="center"/>
    </xf>
    <xf numFmtId="166" fontId="14" fillId="0" borderId="6" xfId="0" applyNumberFormat="1" applyFont="1" applyBorder="1" applyAlignment="1">
      <alignment horizontal="left" vertical="center"/>
    </xf>
    <xf numFmtId="166" fontId="14" fillId="0" borderId="6" xfId="0" applyNumberFormat="1" applyFont="1" applyBorder="1" applyAlignment="1">
      <alignment horizontal="center" vertical="center"/>
    </xf>
    <xf numFmtId="167" fontId="14" fillId="0" borderId="5" xfId="1" applyNumberFormat="1" applyFont="1" applyBorder="1" applyAlignment="1">
      <alignment horizontal="left" vertical="center"/>
    </xf>
    <xf numFmtId="168" fontId="14" fillId="0" borderId="5" xfId="0" applyNumberFormat="1" applyFont="1" applyBorder="1" applyAlignment="1">
      <alignment horizontal="left" vertical="center"/>
    </xf>
    <xf numFmtId="2" fontId="14" fillId="0" borderId="6" xfId="0" applyNumberFormat="1" applyFont="1" applyBorder="1" applyAlignment="1">
      <alignment horizontal="center" vertical="center"/>
    </xf>
    <xf numFmtId="164" fontId="14" fillId="0" borderId="5" xfId="1" applyNumberFormat="1" applyFont="1" applyBorder="1" applyAlignment="1">
      <alignment horizontal="left" vertical="center"/>
    </xf>
    <xf numFmtId="168" fontId="14" fillId="0" borderId="5" xfId="0" applyNumberFormat="1" applyFont="1" applyBorder="1" applyAlignment="1">
      <alignment horizontal="center" vertical="center"/>
    </xf>
    <xf numFmtId="168" fontId="15" fillId="0" borderId="0" xfId="0" applyNumberFormat="1" applyFont="1" applyBorder="1" applyAlignment="1">
      <alignment horizontal="left" vertical="center"/>
    </xf>
    <xf numFmtId="0" fontId="15" fillId="0" borderId="0" xfId="0" applyNumberFormat="1" applyFont="1" applyBorder="1" applyAlignment="1">
      <alignment horizontal="left" vertical="center"/>
    </xf>
    <xf numFmtId="164" fontId="15" fillId="0" borderId="0" xfId="0" applyNumberFormat="1" applyFont="1" applyBorder="1" applyAlignment="1">
      <alignment horizontal="left" vertical="center"/>
    </xf>
    <xf numFmtId="0" fontId="15" fillId="0" borderId="0" xfId="0" applyFont="1" applyBorder="1" applyAlignment="1">
      <alignment horizontal="left" vertical="center"/>
    </xf>
    <xf numFmtId="169" fontId="15" fillId="0" borderId="0" xfId="0" applyNumberFormat="1" applyFont="1" applyBorder="1" applyAlignment="1">
      <alignment horizontal="left" vertical="center"/>
    </xf>
    <xf numFmtId="168" fontId="15" fillId="0" borderId="0" xfId="1" applyNumberFormat="1" applyFont="1" applyBorder="1" applyAlignment="1">
      <alignment horizontal="left" vertical="center"/>
    </xf>
    <xf numFmtId="14" fontId="15" fillId="0" borderId="0" xfId="0" applyNumberFormat="1" applyFont="1" applyBorder="1" applyAlignment="1">
      <alignment horizontal="left" vertical="center"/>
    </xf>
    <xf numFmtId="0" fontId="4" fillId="0" borderId="1" xfId="2" applyFont="1" applyFill="1" applyAlignment="1">
      <alignment horizontal="left" vertical="center"/>
    </xf>
    <xf numFmtId="165" fontId="11" fillId="0" borderId="0" xfId="1" applyFont="1" applyFill="1" applyBorder="1" applyAlignment="1">
      <alignment horizontal="left" vertical="center"/>
    </xf>
  </cellXfs>
  <cellStyles count="5">
    <cellStyle name="Celda vinculada" xfId="2" builtinId="24"/>
    <cellStyle name="Hipervínculo" xfId="3" builtinId="8"/>
    <cellStyle name="Moneda" xfId="1" builtinId="4"/>
    <cellStyle name="Normal" xfId="0" builtinId="0"/>
    <cellStyle name="Normal 3" xfId="4"/>
  </cellStyles>
  <dxfs count="2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8" formatCode="&quot;$&quot;#,##0.00_);[Red]\(&quot;$&quot;#,##0.00\)"/>
      <alignment horizontal="center" vertical="center" textRotation="0" wrapText="0" indent="0" justifyLastLine="0" shrinkToFit="0" readingOrder="0"/>
      <border diagonalUp="0" diagonalDown="0" outline="0">
        <left style="thin">
          <color theme="1" tint="0.499984740745262"/>
        </left>
        <right style="thin">
          <color theme="1" tint="0.499984740745262"/>
        </right>
        <top style="thin">
          <color theme="1" tint="0.499984740745262"/>
        </top>
        <bottom style="thin">
          <color theme="1" tint="0.49998474074526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4" formatCode="&quot;$&quot;#,##0.00"/>
      <alignment horizontal="left" vertical="center" textRotation="0" wrapText="0" indent="0" justifyLastLine="0" shrinkToFit="0" readingOrder="0"/>
      <border diagonalUp="0" diagonalDown="0" outline="0">
        <left style="thin">
          <color theme="1" tint="0.499984740745262"/>
        </left>
        <right style="thin">
          <color theme="1" tint="0.499984740745262"/>
        </right>
        <top style="thin">
          <color theme="1" tint="0.499984740745262"/>
        </top>
        <bottom style="thin">
          <color theme="1" tint="0.49998474074526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2" formatCode="0.00"/>
      <alignment horizontal="center" vertical="center" textRotation="0" wrapText="0" indent="0" justifyLastLine="0" shrinkToFit="0" readingOrder="0"/>
      <border diagonalUp="0" diagonalDown="0" outline="0">
        <left style="thin">
          <color theme="1" tint="0.499984740745262"/>
        </left>
        <right style="thin">
          <color theme="1" tint="0.499984740745262"/>
        </right>
        <top/>
        <bottom style="thin">
          <color theme="1" tint="0.49998474074526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8" formatCode="&quot;$&quot;#,##0.00_);[Red]\(&quot;$&quot;#,##0.00\)"/>
      <alignment horizontal="left" vertical="center" textRotation="0" wrapText="0" indent="0" justifyLastLine="0" shrinkToFit="0" readingOrder="0"/>
      <border diagonalUp="0" diagonalDown="0" outline="0">
        <left style="thin">
          <color theme="1" tint="0.499984740745262"/>
        </left>
        <right style="thin">
          <color theme="1" tint="0.499984740745262"/>
        </right>
        <top style="thin">
          <color theme="1" tint="0.499984740745262"/>
        </top>
        <bottom style="thin">
          <color theme="1" tint="0.49998474074526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7" formatCode="&quot;$&quot;\ #,##0.00"/>
      <alignment horizontal="left" vertical="center" textRotation="0" wrapText="0" indent="0" justifyLastLine="0" shrinkToFit="0" readingOrder="0"/>
      <border diagonalUp="0" diagonalDown="0" outline="0">
        <left style="thin">
          <color theme="1" tint="0.499984740745262"/>
        </left>
        <right style="thin">
          <color theme="1" tint="0.499984740745262"/>
        </right>
        <top style="thin">
          <color theme="1" tint="0.499984740745262"/>
        </top>
        <bottom style="thin">
          <color theme="1" tint="0.49998474074526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6" formatCode="dd/mm/yyyy;@"/>
      <alignment horizontal="center" vertical="center" textRotation="0" wrapText="0" indent="0" justifyLastLine="0" shrinkToFit="0" readingOrder="0"/>
      <border diagonalUp="0" diagonalDown="0" outline="0">
        <left style="thin">
          <color theme="1" tint="0.499984740745262"/>
        </left>
        <right style="thin">
          <color theme="1" tint="0.499984740745262"/>
        </right>
        <top/>
        <bottom style="thin">
          <color theme="1" tint="0.49998474074526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6" formatCode="dd/mm/yyyy;@"/>
      <alignment horizontal="left" vertical="center" textRotation="0" wrapText="0" indent="0" justifyLastLine="0" shrinkToFit="0" readingOrder="0"/>
      <border diagonalUp="0" diagonalDown="0" outline="0">
        <left style="thin">
          <color theme="1" tint="0.499984740745262"/>
        </left>
        <right style="thin">
          <color theme="1" tint="0.499984740745262"/>
        </right>
        <top/>
        <bottom style="thin">
          <color theme="1" tint="0.49998474074526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left" vertical="center" textRotation="0" wrapText="0" indent="0" justifyLastLine="0" shrinkToFit="0" readingOrder="0"/>
      <border diagonalUp="0" diagonalDown="0" outline="0">
        <left style="thin">
          <color theme="1" tint="0.499984740745262"/>
        </left>
        <right style="thin">
          <color theme="1" tint="0.499984740745262"/>
        </right>
        <top style="thin">
          <color theme="1" tint="0.499984740745262"/>
        </top>
        <bottom style="thin">
          <color theme="1" tint="0.49998474074526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left" vertical="center" textRotation="0" wrapText="0" indent="0" justifyLastLine="0" shrinkToFit="0" readingOrder="0"/>
      <border diagonalUp="0" diagonalDown="0" outline="0">
        <left style="thin">
          <color theme="1" tint="0.499984740745262"/>
        </left>
        <right style="thin">
          <color theme="1" tint="0.499984740745262"/>
        </right>
        <top style="thin">
          <color theme="1" tint="0.499984740745262"/>
        </top>
        <bottom style="thin">
          <color theme="1" tint="0.49998474074526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left" vertical="center" textRotation="0" wrapText="0" indent="0" justifyLastLine="0" shrinkToFit="0" readingOrder="0"/>
      <border diagonalUp="0" diagonalDown="0" outline="0">
        <left style="thin">
          <color theme="1" tint="0.499984740745262"/>
        </left>
        <right style="thin">
          <color theme="1" tint="0.499984740745262"/>
        </right>
        <top style="thin">
          <color theme="1" tint="0.499984740745262"/>
        </top>
        <bottom style="thin">
          <color theme="1" tint="0.49998474074526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left" vertical="center" textRotation="0" wrapText="0" indent="0" justifyLastLine="0" shrinkToFit="0" readingOrder="0"/>
      <border diagonalUp="0" diagonalDown="0" outline="0">
        <left style="thin">
          <color theme="1" tint="0.499984740745262"/>
        </left>
        <right style="thin">
          <color theme="1" tint="0.499984740745262"/>
        </right>
        <top style="thin">
          <color theme="1" tint="0.499984740745262"/>
        </top>
        <bottom style="thin">
          <color theme="1" tint="0.49998474074526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left" vertical="center" textRotation="0" wrapText="0" indent="0" justifyLastLine="0" shrinkToFit="0" readingOrder="0"/>
      <border diagonalUp="0" diagonalDown="0" outline="0">
        <left style="thin">
          <color theme="1" tint="0.499984740745262"/>
        </left>
        <right style="thin">
          <color theme="1" tint="0.499984740745262"/>
        </right>
        <top style="thin">
          <color theme="1" tint="0.499984740745262"/>
        </top>
        <bottom style="thin">
          <color theme="1" tint="0.49998474074526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left" vertical="center" textRotation="0" wrapText="0" indent="0" justifyLastLine="0" shrinkToFit="0" readingOrder="0"/>
      <border diagonalUp="0" diagonalDown="0" outline="0">
        <left style="thin">
          <color theme="1" tint="0.499984740745262"/>
        </left>
        <right style="thin">
          <color theme="1" tint="0.499984740745262"/>
        </right>
        <top style="thin">
          <color theme="1" tint="0.499984740745262"/>
        </top>
        <bottom style="thin">
          <color theme="1" tint="0.49998474074526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left" vertical="center" textRotation="0" wrapText="0" indent="0" justifyLastLine="0" shrinkToFit="0" readingOrder="0"/>
      <border diagonalUp="0" diagonalDown="0" outline="0">
        <left style="thin">
          <color theme="1" tint="0.499984740745262"/>
        </left>
        <right style="thin">
          <color theme="1" tint="0.499984740745262"/>
        </right>
        <top style="thin">
          <color theme="1" tint="0.499984740745262"/>
        </top>
        <bottom style="thin">
          <color theme="1" tint="0.49998474074526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left" vertical="center" textRotation="0" wrapText="0" indent="0" justifyLastLine="0" shrinkToFit="0" readingOrder="0"/>
      <border diagonalUp="0" diagonalDown="0" outline="0">
        <left style="thin">
          <color theme="1" tint="0.499984740745262"/>
        </left>
        <right style="thin">
          <color theme="1" tint="0.499984740745262"/>
        </right>
        <top style="thin">
          <color theme="1" tint="0.499984740745262"/>
        </top>
        <bottom style="thin">
          <color theme="1" tint="0.49998474074526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left" vertical="center" textRotation="0" wrapText="0" indent="0" justifyLastLine="0" shrinkToFit="0" readingOrder="0"/>
      <border diagonalUp="0" diagonalDown="0" outline="0">
        <left style="thin">
          <color theme="1" tint="0.499984740745262"/>
        </left>
        <right style="thin">
          <color theme="1" tint="0.499984740745262"/>
        </right>
        <top style="thin">
          <color theme="1" tint="0.499984740745262"/>
        </top>
        <bottom style="thin">
          <color theme="1" tint="0.49998474074526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left" vertical="center" textRotation="0" wrapText="0" indent="0" justifyLastLine="0" shrinkToFit="0" readingOrder="0"/>
      <border diagonalUp="0" diagonalDown="0" outline="0">
        <left style="thin">
          <color theme="1" tint="0.499984740745262"/>
        </left>
        <right style="thin">
          <color theme="1" tint="0.499984740745262"/>
        </right>
        <top style="thin">
          <color theme="1" tint="0.499984740745262"/>
        </top>
        <bottom style="thin">
          <color theme="1" tint="0.499984740745262"/>
        </bottom>
      </border>
    </dxf>
    <dxf>
      <border outline="0">
        <bottom style="thin">
          <color theme="1" tint="0.499984740745262"/>
        </bottom>
      </border>
    </dxf>
    <dxf>
      <font>
        <strike val="0"/>
        <outline val="0"/>
        <shadow val="0"/>
        <vertAlign val="baseline"/>
        <name val="Calibri"/>
        <scheme val="minor"/>
      </font>
    </dxf>
    <dxf>
      <border outline="0">
        <bottom style="thin">
          <color rgb="FFF56829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rgb="FFF56829"/>
        <name val="Calibri"/>
        <scheme val="minor"/>
      </font>
      <fill>
        <patternFill patternType="solid">
          <fgColor indexed="64"/>
          <bgColor rgb="FFFEF2EC"/>
        </patternFill>
      </fill>
      <alignment horizontal="center" vertical="center" textRotation="0" wrapText="0" indent="0" justifyLastLine="0" shrinkToFit="0" readingOrder="0"/>
    </dxf>
    <dxf>
      <font>
        <color theme="1" tint="0.24994659260841701"/>
      </font>
      <fill>
        <gradientFill type="path" left="0.5" right="0.5" top="0.5" bottom="0.5">
          <stop position="0">
            <color theme="0"/>
          </stop>
          <stop position="1">
            <color rgb="FFFF3300"/>
          </stop>
        </gradientFill>
      </fill>
    </dxf>
    <dxf>
      <fill>
        <gradientFill type="path" left="0.5" right="0.5" top="0.5" bottom="0.5">
          <stop position="0">
            <color theme="0"/>
          </stop>
          <stop position="1">
            <color rgb="FF33CC33"/>
          </stop>
        </gradientFill>
      </fill>
    </dxf>
    <dxf>
      <font>
        <color theme="1" tint="0.24994659260841701"/>
      </font>
      <fill>
        <gradientFill type="path" left="0.5" right="0.5" top="0.5" bottom="0.5">
          <stop position="0">
            <color theme="0"/>
          </stop>
          <stop position="1">
            <color rgb="FFFF3300"/>
          </stop>
        </gradientFill>
      </fill>
    </dxf>
    <dxf>
      <fill>
        <gradientFill type="path" left="0.5" right="0.5" top="0.5" bottom="0.5">
          <stop position="0">
            <color theme="0"/>
          </stop>
          <stop position="1">
            <color rgb="FF33CC33"/>
          </stop>
        </gradient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ecilia/Dropbox/Planilla%20Excel/Plantillas%20a%20subir%202017/Seguimiento%20de%20trabajos%20en%20Excel_2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ecilia/Dropbox/Planilla%20Excel/Plantillas%20a%20subir%202017/Ya%20subidas/Seguimiento%20de%20productos%20en%20Alquiler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ecilia/Downloads/planilla-de-amortizacion-sistema-frances-con-periodo-de-gracia-fb269593-5214-4296-8acc-b61d37c111a4%20(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ciones"/>
      <sheetName val="Clientes"/>
      <sheetName val="Tipo de Trabajos"/>
      <sheetName val="Trabajos "/>
      <sheetName val="Estado de trabajos"/>
      <sheetName val="Estado de cobranzas"/>
    </sheetNames>
    <sheetDataSet>
      <sheetData sheetId="0"/>
      <sheetData sheetId="1">
        <row r="5">
          <cell r="B5" t="str">
            <v xml:space="preserve">DiMar </v>
          </cell>
        </row>
        <row r="6">
          <cell r="B6" t="str">
            <v>Victoria</v>
          </cell>
        </row>
        <row r="7">
          <cell r="B7" t="str">
            <v>Mue-B</v>
          </cell>
        </row>
        <row r="8">
          <cell r="B8" t="str">
            <v>Logitel</v>
          </cell>
        </row>
      </sheetData>
      <sheetData sheetId="2">
        <row r="5">
          <cell r="B5" t="str">
            <v>Fundas de almohadón</v>
          </cell>
        </row>
        <row r="6">
          <cell r="B6" t="str">
            <v>Individuales</v>
          </cell>
        </row>
        <row r="7">
          <cell r="B7" t="str">
            <v>Cortinas de Living</v>
          </cell>
        </row>
        <row r="8">
          <cell r="B8" t="str">
            <v>Mantel</v>
          </cell>
        </row>
        <row r="9">
          <cell r="B9" t="str">
            <v>Fundas de sillón</v>
          </cell>
        </row>
      </sheetData>
      <sheetData sheetId="3">
        <row r="5">
          <cell r="B5">
            <v>43113</v>
          </cell>
          <cell r="E5">
            <v>1</v>
          </cell>
          <cell r="G5" t="str">
            <v>Básicos</v>
          </cell>
          <cell r="H5">
            <v>2</v>
          </cell>
          <cell r="J5" t="str">
            <v>En Proceso</v>
          </cell>
        </row>
        <row r="6">
          <cell r="B6">
            <v>43114</v>
          </cell>
          <cell r="E6">
            <v>2</v>
          </cell>
          <cell r="G6" t="str">
            <v>Rústico</v>
          </cell>
          <cell r="H6">
            <v>1</v>
          </cell>
          <cell r="J6" t="str">
            <v>En Proceso</v>
          </cell>
        </row>
        <row r="7">
          <cell r="B7">
            <v>43114</v>
          </cell>
          <cell r="E7">
            <v>3</v>
          </cell>
          <cell r="G7" t="str">
            <v>BlackOut</v>
          </cell>
          <cell r="H7">
            <v>1</v>
          </cell>
          <cell r="J7" t="str">
            <v>En Proceso</v>
          </cell>
        </row>
        <row r="8">
          <cell r="B8">
            <v>43115</v>
          </cell>
          <cell r="E8">
            <v>4</v>
          </cell>
          <cell r="G8" t="str">
            <v>Básico</v>
          </cell>
          <cell r="H8">
            <v>2</v>
          </cell>
          <cell r="J8" t="str">
            <v>No Empezado</v>
          </cell>
        </row>
        <row r="9">
          <cell r="B9">
            <v>43116</v>
          </cell>
          <cell r="E9">
            <v>5</v>
          </cell>
          <cell r="G9" t="str">
            <v>Rústico</v>
          </cell>
          <cell r="H9">
            <v>2</v>
          </cell>
          <cell r="J9" t="str">
            <v>No Empezado</v>
          </cell>
        </row>
        <row r="10">
          <cell r="B10">
            <v>43117</v>
          </cell>
          <cell r="E10">
            <v>6</v>
          </cell>
          <cell r="G10" t="str">
            <v>Básico</v>
          </cell>
          <cell r="H10">
            <v>2</v>
          </cell>
          <cell r="J10" t="str">
            <v>No Empezado</v>
          </cell>
        </row>
      </sheetData>
      <sheetData sheetId="4"/>
      <sheetData sheetId="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ciones"/>
      <sheetName val="Clientes"/>
      <sheetName val="Productos en Alquiler"/>
      <sheetName val="Registro"/>
      <sheetName val="Reporte"/>
      <sheetName val="Distribución"/>
      <sheetName val="Ayuda"/>
    </sheetNames>
    <sheetDataSet>
      <sheetData sheetId="0" refreshError="1"/>
      <sheetData sheetId="1">
        <row r="5">
          <cell r="B5" t="str">
            <v>Cliente</v>
          </cell>
        </row>
        <row r="6">
          <cell r="B6" t="str">
            <v>Valerio SRL</v>
          </cell>
        </row>
        <row r="7">
          <cell r="B7" t="str">
            <v>Miguel Mathew</v>
          </cell>
        </row>
        <row r="8">
          <cell r="B8" t="str">
            <v>Marco López</v>
          </cell>
        </row>
        <row r="9">
          <cell r="B9" t="str">
            <v>Juan Perez</v>
          </cell>
        </row>
        <row r="10">
          <cell r="B10" t="str">
            <v>Pedro Sanchez</v>
          </cell>
        </row>
      </sheetData>
      <sheetData sheetId="2">
        <row r="4">
          <cell r="B4" t="str">
            <v>Código</v>
          </cell>
        </row>
        <row r="5">
          <cell r="B5" t="str">
            <v>A120</v>
          </cell>
        </row>
        <row r="6">
          <cell r="B6" t="str">
            <v>A121</v>
          </cell>
        </row>
        <row r="7">
          <cell r="B7" t="str">
            <v>A122</v>
          </cell>
        </row>
        <row r="8">
          <cell r="B8" t="str">
            <v>A123</v>
          </cell>
        </row>
      </sheetData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ciones"/>
      <sheetName val="A_Sistema_Francés_con_gracia"/>
      <sheetName val="Ayuda"/>
      <sheetName val="Auxiliar"/>
    </sheetNames>
    <sheetDataSet>
      <sheetData sheetId="0"/>
      <sheetData sheetId="1"/>
      <sheetData sheetId="2"/>
      <sheetData sheetId="3">
        <row r="3">
          <cell r="A3" t="str">
            <v>Capital</v>
          </cell>
          <cell r="C3" t="str">
            <v>Mensual</v>
          </cell>
        </row>
        <row r="4">
          <cell r="A4" t="str">
            <v>Capital e Intereses</v>
          </cell>
          <cell r="C4" t="str">
            <v>Bimensual</v>
          </cell>
        </row>
        <row r="5">
          <cell r="C5" t="str">
            <v>Trimestral</v>
          </cell>
        </row>
        <row r="6">
          <cell r="C6" t="str">
            <v>Cuatrimestral</v>
          </cell>
        </row>
        <row r="7">
          <cell r="C7" t="str">
            <v>Semestral</v>
          </cell>
        </row>
        <row r="8">
          <cell r="C8" t="str">
            <v>Anual</v>
          </cell>
        </row>
      </sheetData>
    </sheetDataSet>
  </externalBook>
</externalLink>
</file>

<file path=xl/tables/table1.xml><?xml version="1.0" encoding="utf-8"?>
<table xmlns="http://schemas.openxmlformats.org/spreadsheetml/2006/main" id="1" name="Tabla1" displayName="Tabla1" ref="A10:Q22" totalsRowShown="0" headerRowDxfId="20" dataDxfId="18" headerRowBorderDxfId="19" tableBorderDxfId="17">
  <autoFilter ref="A10:Q22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  <filterColumn colId="14" hiddenButton="1"/>
    <filterColumn colId="15" hiddenButton="1"/>
    <filterColumn colId="16" hiddenButton="1"/>
  </autoFilter>
  <tableColumns count="17">
    <tableColumn id="1" name="Equipo" dataDxfId="16"/>
    <tableColumn id="2" name="Responsable" dataDxfId="15"/>
    <tableColumn id="3" name="Departamento" dataDxfId="14"/>
    <tableColumn id="4" name="Sucursal" dataDxfId="13"/>
    <tableColumn id="5" name="Categoría" dataDxfId="12"/>
    <tableColumn id="6" name="Descripción" dataDxfId="11"/>
    <tableColumn id="7" name="Marca" dataDxfId="10"/>
    <tableColumn id="8" name="Modelo" dataDxfId="9"/>
    <tableColumn id="9" name="Serial Nº " dataDxfId="8"/>
    <tableColumn id="10" name="Nº de identificación del equipo" dataDxfId="7"/>
    <tableColumn id="11" name="Fecha de compra" dataDxfId="6"/>
    <tableColumn id="12" name="Garantía" dataDxfId="5"/>
    <tableColumn id="13" name="Precio de compra" dataDxfId="4" dataCellStyle="Moneda"/>
    <tableColumn id="14" name="Condición" dataDxfId="3"/>
    <tableColumn id="15" name="Antigüedad (Años)" dataDxfId="2">
      <calculatedColumnFormula>IF(K11="","",DATEDIF(K11,TODAY(),"Y"))</calculatedColumnFormula>
    </tableColumn>
    <tableColumn id="16" name="Valor Actual" dataDxfId="1"/>
    <tableColumn id="17" name="Estado Garantía" dataDxfId="0">
      <calculatedColumnFormula>IF(L11="","",IF(L11&lt;TODAY(),"Vencida","Vigente"))</calculatedColumnFormula>
    </tableColumn>
  </tableColumns>
  <tableStyleInfo name="TableStyleLight12" showFirstColumn="0" showLastColumn="0" showRowStripes="0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65"/>
  <sheetViews>
    <sheetView showGridLines="0" tabSelected="1" zoomScale="70" zoomScaleNormal="70" workbookViewId="0">
      <selection activeCell="B7" sqref="B7"/>
    </sheetView>
  </sheetViews>
  <sheetFormatPr baseColWidth="10" defaultColWidth="9.140625" defaultRowHeight="12.75" x14ac:dyDescent="0.2"/>
  <cols>
    <col min="1" max="4" width="17.7109375" style="2" customWidth="1"/>
    <col min="5" max="5" width="27.42578125" style="2" customWidth="1"/>
    <col min="6" max="6" width="22.5703125" style="2" customWidth="1"/>
    <col min="7" max="7" width="9" style="2" customWidth="1"/>
    <col min="8" max="8" width="8.5703125" style="2" customWidth="1"/>
    <col min="9" max="9" width="12.140625" style="2" bestFit="1" customWidth="1"/>
    <col min="10" max="10" width="33.5703125" style="2" customWidth="1"/>
    <col min="11" max="11" width="25" style="2" customWidth="1"/>
    <col min="12" max="12" width="16.28515625" style="2" customWidth="1"/>
    <col min="13" max="13" width="20.28515625" style="2" customWidth="1"/>
    <col min="14" max="14" width="16.140625" style="2" customWidth="1"/>
    <col min="15" max="15" width="21.42578125" style="2" customWidth="1"/>
    <col min="16" max="16" width="15.140625" style="2" customWidth="1"/>
    <col min="17" max="17" width="18.7109375" style="2" customWidth="1"/>
    <col min="18" max="18" width="16" style="2" customWidth="1"/>
    <col min="19" max="19" width="18" style="2" customWidth="1"/>
    <col min="20" max="20" width="11.5703125" style="2" customWidth="1"/>
    <col min="21" max="21" width="20.42578125" style="2" customWidth="1"/>
    <col min="22" max="22" width="10.85546875" style="2" customWidth="1"/>
    <col min="23" max="23" width="16.28515625" style="2" customWidth="1"/>
    <col min="24" max="24" width="18" style="2" customWidth="1"/>
    <col min="25" max="16384" width="9.140625" style="2"/>
  </cols>
  <sheetData>
    <row r="1" spans="1:24" s="1" customFormat="1" ht="27.6" customHeight="1" x14ac:dyDescent="0.25"/>
    <row r="2" spans="1:24" ht="15" customHeight="1" x14ac:dyDescent="0.2"/>
    <row r="3" spans="1:24" s="3" customFormat="1" ht="19.5" thickBot="1" x14ac:dyDescent="0.25">
      <c r="A3" s="48" t="s">
        <v>0</v>
      </c>
      <c r="B3" s="48"/>
      <c r="C3" s="48"/>
      <c r="D3" s="48"/>
      <c r="E3" s="48"/>
      <c r="F3" s="48"/>
      <c r="G3" s="48"/>
    </row>
    <row r="4" spans="1:24" s="3" customFormat="1" ht="12.75" customHeight="1" thickTop="1" x14ac:dyDescent="0.2">
      <c r="X4" s="4"/>
    </row>
    <row r="5" spans="1:24" s="3" customFormat="1" ht="22.5" customHeight="1" x14ac:dyDescent="0.2">
      <c r="A5" s="5" t="s">
        <v>1</v>
      </c>
      <c r="B5" s="6" t="s">
        <v>2</v>
      </c>
      <c r="C5" s="6"/>
      <c r="D5" s="6"/>
      <c r="E5" s="5" t="s">
        <v>3</v>
      </c>
      <c r="F5" s="7">
        <f>SUM(P11:P22)</f>
        <v>3100</v>
      </c>
    </row>
    <row r="6" spans="1:24" s="3" customFormat="1" ht="21.75" customHeight="1" x14ac:dyDescent="0.25">
      <c r="A6" s="5" t="s">
        <v>4</v>
      </c>
      <c r="B6" s="8">
        <v>44972</v>
      </c>
      <c r="C6" s="6"/>
      <c r="D6" s="6"/>
      <c r="E6" s="6"/>
      <c r="F6" s="9"/>
      <c r="H6" s="10"/>
      <c r="I6" s="10"/>
      <c r="J6" s="10"/>
      <c r="R6" s="11"/>
      <c r="S6" s="49"/>
      <c r="T6" s="49"/>
    </row>
    <row r="7" spans="1:24" s="3" customFormat="1" ht="18" customHeight="1" x14ac:dyDescent="0.2"/>
    <row r="8" spans="1:24" s="3" customFormat="1" ht="12.75" customHeight="1" x14ac:dyDescent="0.2"/>
    <row r="9" spans="1:24" s="3" customFormat="1" ht="15.75" x14ac:dyDescent="0.25">
      <c r="A9" s="12"/>
      <c r="B9" s="12"/>
      <c r="C9" s="12"/>
      <c r="D9" s="12"/>
      <c r="E9" s="12"/>
      <c r="F9" s="13"/>
      <c r="G9" s="13"/>
      <c r="K9" s="12"/>
      <c r="L9" s="12"/>
      <c r="M9" s="14"/>
      <c r="N9" s="14"/>
      <c r="O9" s="14"/>
      <c r="P9" s="14"/>
      <c r="Q9" s="12"/>
      <c r="S9" s="12"/>
      <c r="V9" s="12"/>
      <c r="X9" s="15" t="s">
        <v>5</v>
      </c>
    </row>
    <row r="10" spans="1:24" s="18" customFormat="1" ht="31.5" customHeight="1" x14ac:dyDescent="0.25">
      <c r="A10" s="16" t="s">
        <v>6</v>
      </c>
      <c r="B10" s="16" t="s">
        <v>7</v>
      </c>
      <c r="C10" s="16" t="s">
        <v>8</v>
      </c>
      <c r="D10" s="16" t="s">
        <v>9</v>
      </c>
      <c r="E10" s="16" t="s">
        <v>10</v>
      </c>
      <c r="F10" s="16" t="s">
        <v>11</v>
      </c>
      <c r="G10" s="16" t="s">
        <v>12</v>
      </c>
      <c r="H10" s="16" t="s">
        <v>13</v>
      </c>
      <c r="I10" s="16" t="s">
        <v>14</v>
      </c>
      <c r="J10" s="16" t="s">
        <v>15</v>
      </c>
      <c r="K10" s="17" t="s">
        <v>16</v>
      </c>
      <c r="L10" s="16" t="s">
        <v>17</v>
      </c>
      <c r="M10" s="17" t="s">
        <v>18</v>
      </c>
      <c r="N10" s="16" t="s">
        <v>19</v>
      </c>
      <c r="O10" s="17" t="s">
        <v>20</v>
      </c>
      <c r="P10" s="16" t="s">
        <v>21</v>
      </c>
      <c r="Q10" s="16" t="s">
        <v>22</v>
      </c>
    </row>
    <row r="11" spans="1:24" s="28" customFormat="1" ht="15" x14ac:dyDescent="0.2">
      <c r="A11" s="19" t="s">
        <v>23</v>
      </c>
      <c r="B11" s="19" t="s">
        <v>24</v>
      </c>
      <c r="C11" s="19" t="s">
        <v>25</v>
      </c>
      <c r="D11" s="19" t="s">
        <v>26</v>
      </c>
      <c r="E11" s="20" t="s">
        <v>27</v>
      </c>
      <c r="F11" s="19" t="s">
        <v>28</v>
      </c>
      <c r="G11" s="19" t="s">
        <v>29</v>
      </c>
      <c r="H11" s="19" t="s">
        <v>30</v>
      </c>
      <c r="I11" s="19">
        <v>1234567890</v>
      </c>
      <c r="J11" s="19" t="s">
        <v>31</v>
      </c>
      <c r="K11" s="21">
        <v>41631</v>
      </c>
      <c r="L11" s="22">
        <v>43162</v>
      </c>
      <c r="M11" s="23">
        <v>2100</v>
      </c>
      <c r="N11" s="24" t="s">
        <v>32</v>
      </c>
      <c r="O11" s="25">
        <f ca="1">IF(K11="","",DATEDIF(K11,TODAY(),"Y"))</f>
        <v>10</v>
      </c>
      <c r="P11" s="26">
        <v>1200</v>
      </c>
      <c r="Q11" s="27" t="str">
        <f ca="1">IF(L11="","",IF(L11&lt;TODAY(),"Vencida","Vigente"))</f>
        <v>Vencida</v>
      </c>
    </row>
    <row r="12" spans="1:24" s="28" customFormat="1" ht="15" x14ac:dyDescent="0.2">
      <c r="A12" s="20" t="s">
        <v>33</v>
      </c>
      <c r="B12" s="20" t="s">
        <v>34</v>
      </c>
      <c r="C12" s="20" t="s">
        <v>35</v>
      </c>
      <c r="D12" s="20" t="s">
        <v>36</v>
      </c>
      <c r="E12" s="20" t="s">
        <v>37</v>
      </c>
      <c r="F12" s="20" t="s">
        <v>38</v>
      </c>
      <c r="G12" s="20" t="s">
        <v>39</v>
      </c>
      <c r="H12" s="20" t="s">
        <v>40</v>
      </c>
      <c r="I12" s="20">
        <v>987654321</v>
      </c>
      <c r="J12" s="20" t="s">
        <v>41</v>
      </c>
      <c r="K12" s="21">
        <v>41996</v>
      </c>
      <c r="L12" s="22">
        <v>42736</v>
      </c>
      <c r="M12" s="29">
        <v>5000</v>
      </c>
      <c r="N12" s="30" t="s">
        <v>42</v>
      </c>
      <c r="O12" s="25">
        <f t="shared" ref="O12:O21" ca="1" si="0">IF(K12="","",DATEDIF(K12,TODAY(),"Y"))</f>
        <v>9</v>
      </c>
      <c r="P12" s="31">
        <v>800</v>
      </c>
      <c r="Q12" s="32" t="str">
        <f t="shared" ref="Q12:Q21" ca="1" si="1">IF(L12="","",IF(L12&lt;TODAY(),"Vencida","Vigente"))</f>
        <v>Vencida</v>
      </c>
    </row>
    <row r="13" spans="1:24" s="28" customFormat="1" ht="15" x14ac:dyDescent="0.2">
      <c r="A13" s="20" t="s">
        <v>43</v>
      </c>
      <c r="B13" s="19" t="s">
        <v>24</v>
      </c>
      <c r="C13" s="19" t="s">
        <v>25</v>
      </c>
      <c r="D13" s="19" t="s">
        <v>26</v>
      </c>
      <c r="E13" s="20" t="s">
        <v>27</v>
      </c>
      <c r="F13" s="20" t="s">
        <v>44</v>
      </c>
      <c r="G13" s="20" t="s">
        <v>45</v>
      </c>
      <c r="H13" s="20" t="s">
        <v>46</v>
      </c>
      <c r="I13" s="20">
        <v>8999121</v>
      </c>
      <c r="J13" s="20" t="s">
        <v>47</v>
      </c>
      <c r="K13" s="21">
        <v>43018</v>
      </c>
      <c r="L13" s="22">
        <v>43880</v>
      </c>
      <c r="M13" s="29">
        <v>1200</v>
      </c>
      <c r="N13" s="30" t="s">
        <v>32</v>
      </c>
      <c r="O13" s="25">
        <f t="shared" ca="1" si="0"/>
        <v>6</v>
      </c>
      <c r="P13" s="31">
        <v>1100</v>
      </c>
      <c r="Q13" s="32" t="str">
        <f t="shared" ca="1" si="1"/>
        <v>Vencida</v>
      </c>
    </row>
    <row r="14" spans="1:24" s="28" customFormat="1" ht="15" x14ac:dyDescent="0.2">
      <c r="A14" s="20"/>
      <c r="B14" s="20"/>
      <c r="C14" s="20"/>
      <c r="D14" s="20"/>
      <c r="E14" s="20"/>
      <c r="F14" s="20"/>
      <c r="G14" s="20"/>
      <c r="H14" s="20"/>
      <c r="I14" s="20"/>
      <c r="J14" s="20"/>
      <c r="K14" s="21"/>
      <c r="L14" s="22"/>
      <c r="M14" s="29"/>
      <c r="N14" s="30"/>
      <c r="O14" s="25" t="str">
        <f t="shared" ca="1" si="0"/>
        <v/>
      </c>
      <c r="P14" s="31"/>
      <c r="Q14" s="32" t="str">
        <f t="shared" ca="1" si="1"/>
        <v/>
      </c>
    </row>
    <row r="15" spans="1:24" s="28" customFormat="1" ht="15" x14ac:dyDescent="0.2">
      <c r="A15" s="20"/>
      <c r="B15" s="20"/>
      <c r="C15" s="20"/>
      <c r="D15" s="20"/>
      <c r="E15" s="20"/>
      <c r="F15" s="20"/>
      <c r="G15" s="20"/>
      <c r="H15" s="20"/>
      <c r="I15" s="20"/>
      <c r="J15" s="20"/>
      <c r="K15" s="21"/>
      <c r="L15" s="22"/>
      <c r="M15" s="29"/>
      <c r="N15" s="30"/>
      <c r="O15" s="25" t="str">
        <f t="shared" ca="1" si="0"/>
        <v/>
      </c>
      <c r="P15" s="31"/>
      <c r="Q15" s="32" t="str">
        <f t="shared" ca="1" si="1"/>
        <v/>
      </c>
    </row>
    <row r="16" spans="1:24" s="28" customFormat="1" ht="15" x14ac:dyDescent="0.2">
      <c r="A16" s="20"/>
      <c r="B16" s="20"/>
      <c r="C16" s="20"/>
      <c r="D16" s="20"/>
      <c r="E16" s="20"/>
      <c r="F16" s="20"/>
      <c r="G16" s="20"/>
      <c r="H16" s="20"/>
      <c r="I16" s="20"/>
      <c r="J16" s="20"/>
      <c r="K16" s="21"/>
      <c r="L16" s="22"/>
      <c r="M16" s="29"/>
      <c r="N16" s="30"/>
      <c r="O16" s="25" t="str">
        <f t="shared" ca="1" si="0"/>
        <v/>
      </c>
      <c r="P16" s="31"/>
      <c r="Q16" s="32" t="str">
        <f t="shared" ca="1" si="1"/>
        <v/>
      </c>
    </row>
    <row r="17" spans="1:24" s="28" customFormat="1" ht="15" x14ac:dyDescent="0.2">
      <c r="A17" s="20"/>
      <c r="B17" s="20"/>
      <c r="C17" s="20"/>
      <c r="D17" s="20"/>
      <c r="E17" s="20"/>
      <c r="F17" s="20"/>
      <c r="G17" s="20"/>
      <c r="H17" s="20"/>
      <c r="I17" s="20"/>
      <c r="J17" s="20"/>
      <c r="K17" s="21"/>
      <c r="L17" s="22"/>
      <c r="M17" s="29"/>
      <c r="N17" s="30"/>
      <c r="O17" s="25" t="str">
        <f t="shared" ca="1" si="0"/>
        <v/>
      </c>
      <c r="P17" s="31"/>
      <c r="Q17" s="32" t="str">
        <f t="shared" ca="1" si="1"/>
        <v/>
      </c>
    </row>
    <row r="18" spans="1:24" s="28" customFormat="1" ht="15" x14ac:dyDescent="0.2">
      <c r="A18" s="20"/>
      <c r="B18" s="20"/>
      <c r="C18" s="20"/>
      <c r="D18" s="20"/>
      <c r="E18" s="20"/>
      <c r="F18" s="20"/>
      <c r="G18" s="20"/>
      <c r="H18" s="20"/>
      <c r="I18" s="20"/>
      <c r="J18" s="20"/>
      <c r="K18" s="21"/>
      <c r="L18" s="22"/>
      <c r="M18" s="29"/>
      <c r="N18" s="30"/>
      <c r="O18" s="25" t="str">
        <f t="shared" ca="1" si="0"/>
        <v/>
      </c>
      <c r="P18" s="31"/>
      <c r="Q18" s="32" t="str">
        <f t="shared" ca="1" si="1"/>
        <v/>
      </c>
    </row>
    <row r="19" spans="1:24" s="28" customFormat="1" ht="15" x14ac:dyDescent="0.2">
      <c r="A19" s="20"/>
      <c r="B19" s="20"/>
      <c r="C19" s="20"/>
      <c r="D19" s="20"/>
      <c r="E19" s="20"/>
      <c r="F19" s="20"/>
      <c r="G19" s="20"/>
      <c r="H19" s="20"/>
      <c r="I19" s="20"/>
      <c r="J19" s="20"/>
      <c r="K19" s="21"/>
      <c r="L19" s="22"/>
      <c r="M19" s="29"/>
      <c r="N19" s="30"/>
      <c r="O19" s="25" t="str">
        <f t="shared" ca="1" si="0"/>
        <v/>
      </c>
      <c r="P19" s="31"/>
      <c r="Q19" s="32" t="str">
        <f t="shared" ca="1" si="1"/>
        <v/>
      </c>
    </row>
    <row r="20" spans="1:24" s="28" customFormat="1" ht="15" x14ac:dyDescent="0.2">
      <c r="A20" s="20"/>
      <c r="B20" s="20"/>
      <c r="C20" s="20"/>
      <c r="D20" s="20"/>
      <c r="E20" s="20"/>
      <c r="F20" s="20"/>
      <c r="G20" s="20"/>
      <c r="H20" s="20"/>
      <c r="I20" s="20"/>
      <c r="J20" s="20"/>
      <c r="K20" s="21"/>
      <c r="L20" s="22"/>
      <c r="M20" s="29"/>
      <c r="N20" s="30"/>
      <c r="O20" s="25" t="str">
        <f t="shared" ca="1" si="0"/>
        <v/>
      </c>
      <c r="P20" s="31"/>
      <c r="Q20" s="32" t="str">
        <f t="shared" ca="1" si="1"/>
        <v/>
      </c>
    </row>
    <row r="21" spans="1:24" s="28" customFormat="1" ht="15" x14ac:dyDescent="0.2">
      <c r="A21" s="33"/>
      <c r="B21" s="33"/>
      <c r="C21" s="33"/>
      <c r="D21" s="33"/>
      <c r="E21" s="33"/>
      <c r="F21" s="33"/>
      <c r="G21" s="33"/>
      <c r="H21" s="33"/>
      <c r="I21" s="33"/>
      <c r="J21" s="33"/>
      <c r="K21" s="21"/>
      <c r="L21" s="22"/>
      <c r="M21" s="29"/>
      <c r="N21" s="30"/>
      <c r="O21" s="25" t="str">
        <f t="shared" ca="1" si="0"/>
        <v/>
      </c>
      <c r="P21" s="31"/>
      <c r="Q21" s="32" t="str">
        <f t="shared" ca="1" si="1"/>
        <v/>
      </c>
    </row>
    <row r="22" spans="1:24" s="28" customFormat="1" ht="15" x14ac:dyDescent="0.2">
      <c r="A22" s="33"/>
      <c r="B22" s="33"/>
      <c r="C22" s="33"/>
      <c r="D22" s="33"/>
      <c r="E22" s="33"/>
      <c r="F22" s="33"/>
      <c r="G22" s="33"/>
      <c r="H22" s="33"/>
      <c r="I22" s="33"/>
      <c r="J22" s="33"/>
      <c r="K22" s="34"/>
      <c r="L22" s="35"/>
      <c r="M22" s="36"/>
      <c r="N22" s="37"/>
      <c r="O22" s="38" t="str">
        <f ca="1">IF(K22="","",DATEDIF(K22,TODAY(),"Y"))</f>
        <v/>
      </c>
      <c r="P22" s="39"/>
      <c r="Q22" s="40" t="str">
        <f ca="1">IF(L22="","",IF(L22&lt;TODAY(),"Vencida","Vigente"))</f>
        <v/>
      </c>
      <c r="R22" s="41"/>
      <c r="S22" s="42"/>
      <c r="T22" s="43" t="str">
        <f t="shared" ref="T22:T64" si="2">IF(OR(ISBLANK(R22),ISBLANK(S22)),"",R22*S22)</f>
        <v/>
      </c>
      <c r="U22" s="44"/>
      <c r="V22" s="44"/>
      <c r="W22" s="44"/>
    </row>
    <row r="23" spans="1:24" s="28" customFormat="1" x14ac:dyDescent="0.2">
      <c r="A23" s="11"/>
      <c r="B23" s="11"/>
      <c r="C23" s="11"/>
      <c r="D23" s="11"/>
      <c r="E23" s="11"/>
      <c r="F23" s="44"/>
      <c r="G23" s="44"/>
      <c r="H23" s="44"/>
      <c r="I23" s="44"/>
      <c r="J23" s="44"/>
      <c r="K23" s="44"/>
      <c r="L23" s="45"/>
      <c r="M23" s="44"/>
      <c r="N23" s="45"/>
      <c r="O23" s="45"/>
      <c r="P23" s="46"/>
      <c r="Q23" s="41"/>
      <c r="R23" s="41"/>
      <c r="S23" s="42"/>
      <c r="T23" s="43" t="str">
        <f t="shared" si="2"/>
        <v/>
      </c>
      <c r="U23" s="47"/>
      <c r="V23" s="44"/>
      <c r="W23" s="44"/>
      <c r="X23" s="44"/>
    </row>
    <row r="24" spans="1:24" s="28" customFormat="1" x14ac:dyDescent="0.2">
      <c r="A24" s="11"/>
      <c r="B24" s="11"/>
      <c r="C24" s="11"/>
      <c r="D24" s="11"/>
      <c r="E24" s="11"/>
      <c r="F24" s="44"/>
      <c r="G24" s="44"/>
      <c r="H24" s="44"/>
      <c r="I24" s="44"/>
      <c r="J24" s="44"/>
      <c r="K24" s="44"/>
      <c r="L24" s="45"/>
      <c r="M24" s="44"/>
      <c r="N24" s="45"/>
      <c r="O24" s="45"/>
      <c r="P24" s="46"/>
      <c r="Q24" s="41"/>
      <c r="R24" s="41"/>
      <c r="S24" s="42"/>
      <c r="T24" s="43" t="str">
        <f t="shared" si="2"/>
        <v/>
      </c>
      <c r="U24" s="47"/>
      <c r="V24" s="44"/>
      <c r="W24" s="44"/>
      <c r="X24" s="44"/>
    </row>
    <row r="25" spans="1:24" s="28" customFormat="1" x14ac:dyDescent="0.2">
      <c r="A25" s="11"/>
      <c r="B25" s="11"/>
      <c r="C25" s="11"/>
      <c r="D25" s="11"/>
      <c r="E25" s="11"/>
      <c r="F25" s="44"/>
      <c r="G25" s="44"/>
      <c r="H25" s="44"/>
      <c r="I25" s="44"/>
      <c r="J25" s="44"/>
      <c r="K25" s="44"/>
      <c r="L25" s="45"/>
      <c r="M25" s="44"/>
      <c r="N25" s="45"/>
      <c r="O25" s="45"/>
      <c r="P25" s="46"/>
      <c r="Q25" s="41"/>
      <c r="R25" s="41"/>
      <c r="S25" s="42"/>
      <c r="T25" s="43" t="str">
        <f t="shared" si="2"/>
        <v/>
      </c>
      <c r="U25" s="47"/>
      <c r="V25" s="44"/>
      <c r="W25" s="44"/>
      <c r="X25" s="44"/>
    </row>
    <row r="26" spans="1:24" s="28" customFormat="1" x14ac:dyDescent="0.2">
      <c r="A26" s="11"/>
      <c r="B26" s="11"/>
      <c r="C26" s="11"/>
      <c r="D26" s="11"/>
      <c r="E26" s="11"/>
      <c r="F26" s="44"/>
      <c r="G26" s="44"/>
      <c r="H26" s="44"/>
      <c r="I26" s="44"/>
      <c r="J26" s="44"/>
      <c r="K26" s="44"/>
      <c r="L26" s="45"/>
      <c r="M26" s="44"/>
      <c r="N26" s="45"/>
      <c r="O26" s="45"/>
      <c r="P26" s="46"/>
      <c r="Q26" s="41"/>
      <c r="R26" s="41"/>
      <c r="S26" s="42"/>
      <c r="T26" s="43" t="str">
        <f t="shared" si="2"/>
        <v/>
      </c>
      <c r="U26" s="47"/>
      <c r="V26" s="44"/>
      <c r="W26" s="44"/>
      <c r="X26" s="44"/>
    </row>
    <row r="27" spans="1:24" s="28" customFormat="1" x14ac:dyDescent="0.2">
      <c r="A27" s="11"/>
      <c r="B27" s="11"/>
      <c r="C27" s="11"/>
      <c r="D27" s="11"/>
      <c r="E27" s="11"/>
      <c r="F27" s="44"/>
      <c r="G27" s="44"/>
      <c r="H27" s="44"/>
      <c r="I27" s="44"/>
      <c r="J27" s="44"/>
      <c r="K27" s="44"/>
      <c r="L27" s="45"/>
      <c r="M27" s="44"/>
      <c r="N27" s="45"/>
      <c r="O27" s="45"/>
      <c r="P27" s="46"/>
      <c r="Q27" s="41"/>
      <c r="R27" s="41"/>
      <c r="S27" s="42"/>
      <c r="T27" s="43" t="str">
        <f t="shared" si="2"/>
        <v/>
      </c>
      <c r="U27" s="47"/>
      <c r="V27" s="44"/>
      <c r="W27" s="44"/>
      <c r="X27" s="44"/>
    </row>
    <row r="28" spans="1:24" s="28" customFormat="1" x14ac:dyDescent="0.2">
      <c r="A28" s="11"/>
      <c r="B28" s="11"/>
      <c r="C28" s="11"/>
      <c r="D28" s="11"/>
      <c r="E28" s="11"/>
      <c r="F28" s="44"/>
      <c r="G28" s="44"/>
      <c r="H28" s="44"/>
      <c r="I28" s="44"/>
      <c r="J28" s="44"/>
      <c r="K28" s="44"/>
      <c r="L28" s="45"/>
      <c r="M28" s="44"/>
      <c r="N28" s="45"/>
      <c r="O28" s="45"/>
      <c r="P28" s="46"/>
      <c r="Q28" s="41"/>
      <c r="R28" s="41"/>
      <c r="S28" s="42"/>
      <c r="T28" s="43" t="str">
        <f t="shared" si="2"/>
        <v/>
      </c>
      <c r="U28" s="47"/>
      <c r="V28" s="44"/>
      <c r="W28" s="44"/>
      <c r="X28" s="44"/>
    </row>
    <row r="29" spans="1:24" s="28" customFormat="1" x14ac:dyDescent="0.2">
      <c r="A29" s="11"/>
      <c r="B29" s="11"/>
      <c r="C29" s="11"/>
      <c r="D29" s="11"/>
      <c r="E29" s="11"/>
      <c r="F29" s="44"/>
      <c r="G29" s="44"/>
      <c r="H29" s="44"/>
      <c r="I29" s="44"/>
      <c r="J29" s="44"/>
      <c r="K29" s="44"/>
      <c r="L29" s="45"/>
      <c r="M29" s="44"/>
      <c r="N29" s="45"/>
      <c r="O29" s="45"/>
      <c r="P29" s="46"/>
      <c r="Q29" s="41"/>
      <c r="R29" s="41"/>
      <c r="S29" s="42"/>
      <c r="T29" s="43" t="str">
        <f t="shared" si="2"/>
        <v/>
      </c>
      <c r="U29" s="47"/>
      <c r="V29" s="44"/>
      <c r="W29" s="44"/>
      <c r="X29" s="44"/>
    </row>
    <row r="30" spans="1:24" s="28" customFormat="1" x14ac:dyDescent="0.2">
      <c r="A30" s="11"/>
      <c r="B30" s="11"/>
      <c r="C30" s="11"/>
      <c r="D30" s="11"/>
      <c r="E30" s="11"/>
      <c r="F30" s="44"/>
      <c r="G30" s="44"/>
      <c r="H30" s="44"/>
      <c r="I30" s="44"/>
      <c r="J30" s="44"/>
      <c r="K30" s="44"/>
      <c r="L30" s="45"/>
      <c r="M30" s="44"/>
      <c r="N30" s="45"/>
      <c r="O30" s="45"/>
      <c r="P30" s="46"/>
      <c r="Q30" s="41"/>
      <c r="R30" s="41"/>
      <c r="S30" s="42"/>
      <c r="T30" s="43" t="str">
        <f t="shared" si="2"/>
        <v/>
      </c>
      <c r="U30" s="47"/>
      <c r="V30" s="44"/>
      <c r="W30" s="44"/>
      <c r="X30" s="44"/>
    </row>
    <row r="31" spans="1:24" s="28" customFormat="1" x14ac:dyDescent="0.2">
      <c r="A31" s="11"/>
      <c r="B31" s="11"/>
      <c r="C31" s="11"/>
      <c r="D31" s="11"/>
      <c r="E31" s="11"/>
      <c r="F31" s="44"/>
      <c r="G31" s="44"/>
      <c r="H31" s="44"/>
      <c r="I31" s="44"/>
      <c r="J31" s="44"/>
      <c r="K31" s="44"/>
      <c r="L31" s="45"/>
      <c r="M31" s="44"/>
      <c r="N31" s="45"/>
      <c r="O31" s="45"/>
      <c r="P31" s="46"/>
      <c r="Q31" s="41"/>
      <c r="R31" s="41"/>
      <c r="S31" s="42"/>
      <c r="T31" s="43" t="str">
        <f t="shared" si="2"/>
        <v/>
      </c>
      <c r="U31" s="47"/>
      <c r="V31" s="44"/>
      <c r="W31" s="44"/>
      <c r="X31" s="44"/>
    </row>
    <row r="32" spans="1:24" s="28" customFormat="1" x14ac:dyDescent="0.2">
      <c r="A32" s="11"/>
      <c r="B32" s="11"/>
      <c r="C32" s="11"/>
      <c r="D32" s="11"/>
      <c r="E32" s="11"/>
      <c r="F32" s="44"/>
      <c r="G32" s="44"/>
      <c r="H32" s="44"/>
      <c r="I32" s="44"/>
      <c r="J32" s="44"/>
      <c r="K32" s="44"/>
      <c r="L32" s="45"/>
      <c r="M32" s="44"/>
      <c r="N32" s="45"/>
      <c r="O32" s="45"/>
      <c r="P32" s="46"/>
      <c r="Q32" s="41"/>
      <c r="R32" s="41"/>
      <c r="S32" s="42"/>
      <c r="T32" s="43" t="str">
        <f t="shared" si="2"/>
        <v/>
      </c>
      <c r="U32" s="47"/>
      <c r="V32" s="44"/>
      <c r="W32" s="44"/>
      <c r="X32" s="44"/>
    </row>
    <row r="33" spans="1:24" s="28" customFormat="1" x14ac:dyDescent="0.2">
      <c r="A33" s="11"/>
      <c r="B33" s="11"/>
      <c r="C33" s="11"/>
      <c r="D33" s="11"/>
      <c r="E33" s="11"/>
      <c r="F33" s="44"/>
      <c r="G33" s="44"/>
      <c r="H33" s="44"/>
      <c r="I33" s="44"/>
      <c r="J33" s="44"/>
      <c r="K33" s="44"/>
      <c r="L33" s="45"/>
      <c r="M33" s="44"/>
      <c r="N33" s="45"/>
      <c r="O33" s="45"/>
      <c r="P33" s="46"/>
      <c r="Q33" s="41"/>
      <c r="R33" s="41"/>
      <c r="S33" s="42"/>
      <c r="T33" s="43" t="str">
        <f t="shared" si="2"/>
        <v/>
      </c>
      <c r="U33" s="47"/>
      <c r="V33" s="44"/>
      <c r="W33" s="44"/>
      <c r="X33" s="44"/>
    </row>
    <row r="34" spans="1:24" s="28" customFormat="1" x14ac:dyDescent="0.2">
      <c r="A34" s="11"/>
      <c r="B34" s="11"/>
      <c r="C34" s="11"/>
      <c r="D34" s="11"/>
      <c r="E34" s="11"/>
      <c r="F34" s="44"/>
      <c r="G34" s="44"/>
      <c r="H34" s="44"/>
      <c r="I34" s="44"/>
      <c r="J34" s="44"/>
      <c r="K34" s="44"/>
      <c r="L34" s="45"/>
      <c r="M34" s="44"/>
      <c r="N34" s="45"/>
      <c r="O34" s="45"/>
      <c r="P34" s="46"/>
      <c r="Q34" s="41"/>
      <c r="R34" s="41"/>
      <c r="S34" s="42"/>
      <c r="T34" s="43" t="str">
        <f t="shared" si="2"/>
        <v/>
      </c>
      <c r="U34" s="47"/>
      <c r="V34" s="44"/>
      <c r="W34" s="44"/>
      <c r="X34" s="44"/>
    </row>
    <row r="35" spans="1:24" s="28" customFormat="1" x14ac:dyDescent="0.2">
      <c r="A35" s="11"/>
      <c r="B35" s="11"/>
      <c r="C35" s="11"/>
      <c r="D35" s="11"/>
      <c r="E35" s="11"/>
      <c r="F35" s="44"/>
      <c r="G35" s="44"/>
      <c r="H35" s="44"/>
      <c r="I35" s="44"/>
      <c r="J35" s="44"/>
      <c r="K35" s="44"/>
      <c r="L35" s="45"/>
      <c r="M35" s="44"/>
      <c r="N35" s="45"/>
      <c r="O35" s="45"/>
      <c r="P35" s="46"/>
      <c r="Q35" s="41"/>
      <c r="R35" s="41"/>
      <c r="S35" s="42"/>
      <c r="T35" s="43" t="str">
        <f t="shared" si="2"/>
        <v/>
      </c>
      <c r="U35" s="47"/>
      <c r="V35" s="44"/>
      <c r="W35" s="44"/>
      <c r="X35" s="44"/>
    </row>
    <row r="36" spans="1:24" s="28" customFormat="1" x14ac:dyDescent="0.2">
      <c r="A36" s="11"/>
      <c r="B36" s="11"/>
      <c r="C36" s="11"/>
      <c r="D36" s="11"/>
      <c r="E36" s="11"/>
      <c r="F36" s="44"/>
      <c r="G36" s="44"/>
      <c r="H36" s="44"/>
      <c r="I36" s="44"/>
      <c r="J36" s="44"/>
      <c r="K36" s="44"/>
      <c r="L36" s="45"/>
      <c r="M36" s="44"/>
      <c r="N36" s="45"/>
      <c r="O36" s="45"/>
      <c r="P36" s="46"/>
      <c r="Q36" s="41"/>
      <c r="R36" s="41"/>
      <c r="S36" s="42"/>
      <c r="T36" s="43" t="str">
        <f t="shared" si="2"/>
        <v/>
      </c>
      <c r="U36" s="47"/>
      <c r="V36" s="44"/>
      <c r="W36" s="44"/>
      <c r="X36" s="44"/>
    </row>
    <row r="37" spans="1:24" s="28" customFormat="1" x14ac:dyDescent="0.2">
      <c r="A37" s="11"/>
      <c r="B37" s="11"/>
      <c r="C37" s="11"/>
      <c r="D37" s="11"/>
      <c r="E37" s="11"/>
      <c r="F37" s="44"/>
      <c r="G37" s="44"/>
      <c r="H37" s="44"/>
      <c r="I37" s="44"/>
      <c r="J37" s="44"/>
      <c r="K37" s="44"/>
      <c r="L37" s="45"/>
      <c r="M37" s="44"/>
      <c r="N37" s="45"/>
      <c r="O37" s="45"/>
      <c r="P37" s="46"/>
      <c r="Q37" s="41"/>
      <c r="R37" s="41"/>
      <c r="S37" s="42"/>
      <c r="T37" s="43" t="str">
        <f t="shared" si="2"/>
        <v/>
      </c>
      <c r="U37" s="47"/>
      <c r="V37" s="44"/>
      <c r="W37" s="44"/>
      <c r="X37" s="44"/>
    </row>
    <row r="38" spans="1:24" s="28" customFormat="1" x14ac:dyDescent="0.2">
      <c r="A38" s="11"/>
      <c r="B38" s="11"/>
      <c r="C38" s="11"/>
      <c r="D38" s="11"/>
      <c r="E38" s="11"/>
      <c r="F38" s="44"/>
      <c r="G38" s="44"/>
      <c r="H38" s="44"/>
      <c r="I38" s="44"/>
      <c r="J38" s="44"/>
      <c r="K38" s="44"/>
      <c r="L38" s="45"/>
      <c r="M38" s="44"/>
      <c r="N38" s="45"/>
      <c r="O38" s="45"/>
      <c r="P38" s="46"/>
      <c r="Q38" s="41"/>
      <c r="R38" s="41"/>
      <c r="S38" s="42"/>
      <c r="T38" s="43" t="str">
        <f t="shared" si="2"/>
        <v/>
      </c>
      <c r="U38" s="47"/>
      <c r="V38" s="44"/>
      <c r="W38" s="44"/>
      <c r="X38" s="44"/>
    </row>
    <row r="39" spans="1:24" s="28" customFormat="1" x14ac:dyDescent="0.2">
      <c r="A39" s="11"/>
      <c r="B39" s="11"/>
      <c r="C39" s="11"/>
      <c r="D39" s="11"/>
      <c r="E39" s="11"/>
      <c r="F39" s="44"/>
      <c r="G39" s="44"/>
      <c r="H39" s="44"/>
      <c r="I39" s="44"/>
      <c r="J39" s="44"/>
      <c r="K39" s="44"/>
      <c r="L39" s="45"/>
      <c r="M39" s="44"/>
      <c r="N39" s="45"/>
      <c r="O39" s="45"/>
      <c r="P39" s="46"/>
      <c r="Q39" s="41"/>
      <c r="R39" s="41"/>
      <c r="S39" s="42"/>
      <c r="T39" s="43" t="str">
        <f t="shared" si="2"/>
        <v/>
      </c>
      <c r="U39" s="47"/>
      <c r="V39" s="44"/>
      <c r="W39" s="44"/>
      <c r="X39" s="44"/>
    </row>
    <row r="40" spans="1:24" s="28" customFormat="1" x14ac:dyDescent="0.2">
      <c r="A40" s="11"/>
      <c r="B40" s="11"/>
      <c r="C40" s="11"/>
      <c r="D40" s="11"/>
      <c r="E40" s="11"/>
      <c r="F40" s="44"/>
      <c r="G40" s="44"/>
      <c r="H40" s="44"/>
      <c r="I40" s="44"/>
      <c r="J40" s="44"/>
      <c r="K40" s="44"/>
      <c r="L40" s="45"/>
      <c r="M40" s="44"/>
      <c r="N40" s="45"/>
      <c r="O40" s="45"/>
      <c r="P40" s="46"/>
      <c r="Q40" s="41"/>
      <c r="R40" s="41"/>
      <c r="S40" s="42"/>
      <c r="T40" s="43" t="str">
        <f t="shared" si="2"/>
        <v/>
      </c>
      <c r="U40" s="47"/>
      <c r="V40" s="44"/>
      <c r="W40" s="44"/>
      <c r="X40" s="44"/>
    </row>
    <row r="41" spans="1:24" s="28" customFormat="1" x14ac:dyDescent="0.2">
      <c r="A41" s="11"/>
      <c r="B41" s="11"/>
      <c r="C41" s="11"/>
      <c r="D41" s="11"/>
      <c r="E41" s="11"/>
      <c r="F41" s="44"/>
      <c r="G41" s="44"/>
      <c r="H41" s="44"/>
      <c r="I41" s="44"/>
      <c r="J41" s="44"/>
      <c r="K41" s="44"/>
      <c r="L41" s="45"/>
      <c r="M41" s="44"/>
      <c r="N41" s="45"/>
      <c r="O41" s="45"/>
      <c r="P41" s="46"/>
      <c r="Q41" s="41"/>
      <c r="R41" s="41"/>
      <c r="S41" s="42"/>
      <c r="T41" s="43" t="str">
        <f t="shared" si="2"/>
        <v/>
      </c>
      <c r="U41" s="47"/>
      <c r="V41" s="44"/>
      <c r="W41" s="44"/>
      <c r="X41" s="44"/>
    </row>
    <row r="42" spans="1:24" s="28" customFormat="1" x14ac:dyDescent="0.2">
      <c r="A42" s="11"/>
      <c r="B42" s="11"/>
      <c r="C42" s="11"/>
      <c r="D42" s="11"/>
      <c r="E42" s="11"/>
      <c r="F42" s="44"/>
      <c r="G42" s="44"/>
      <c r="H42" s="44"/>
      <c r="I42" s="44"/>
      <c r="J42" s="44"/>
      <c r="K42" s="44"/>
      <c r="L42" s="45"/>
      <c r="M42" s="44"/>
      <c r="N42" s="45"/>
      <c r="O42" s="45"/>
      <c r="P42" s="46"/>
      <c r="Q42" s="41"/>
      <c r="R42" s="41"/>
      <c r="S42" s="42"/>
      <c r="T42" s="43" t="str">
        <f t="shared" si="2"/>
        <v/>
      </c>
      <c r="U42" s="47"/>
      <c r="V42" s="44"/>
      <c r="W42" s="44"/>
      <c r="X42" s="44"/>
    </row>
    <row r="43" spans="1:24" s="28" customFormat="1" x14ac:dyDescent="0.2">
      <c r="A43" s="11"/>
      <c r="B43" s="11"/>
      <c r="C43" s="11"/>
      <c r="D43" s="11"/>
      <c r="E43" s="11"/>
      <c r="F43" s="44"/>
      <c r="G43" s="44"/>
      <c r="H43" s="44"/>
      <c r="I43" s="44"/>
      <c r="J43" s="44"/>
      <c r="K43" s="44"/>
      <c r="L43" s="45"/>
      <c r="M43" s="44"/>
      <c r="N43" s="45"/>
      <c r="O43" s="45"/>
      <c r="P43" s="46"/>
      <c r="Q43" s="41"/>
      <c r="R43" s="41"/>
      <c r="S43" s="42"/>
      <c r="T43" s="43" t="str">
        <f t="shared" si="2"/>
        <v/>
      </c>
      <c r="U43" s="47"/>
      <c r="V43" s="44"/>
      <c r="W43" s="44"/>
      <c r="X43" s="44"/>
    </row>
    <row r="44" spans="1:24" s="28" customFormat="1" x14ac:dyDescent="0.2">
      <c r="A44" s="11"/>
      <c r="B44" s="11"/>
      <c r="C44" s="11"/>
      <c r="D44" s="11"/>
      <c r="E44" s="11"/>
      <c r="F44" s="44"/>
      <c r="G44" s="44"/>
      <c r="H44" s="44"/>
      <c r="I44" s="44"/>
      <c r="J44" s="44"/>
      <c r="K44" s="44"/>
      <c r="L44" s="45"/>
      <c r="M44" s="44"/>
      <c r="N44" s="45"/>
      <c r="O44" s="45"/>
      <c r="P44" s="46"/>
      <c r="Q44" s="41"/>
      <c r="R44" s="41"/>
      <c r="S44" s="42"/>
      <c r="T44" s="43" t="str">
        <f t="shared" si="2"/>
        <v/>
      </c>
      <c r="U44" s="47"/>
      <c r="V44" s="44"/>
      <c r="W44" s="44"/>
      <c r="X44" s="44"/>
    </row>
    <row r="45" spans="1:24" s="28" customFormat="1" x14ac:dyDescent="0.2">
      <c r="A45" s="11"/>
      <c r="B45" s="11"/>
      <c r="C45" s="11"/>
      <c r="D45" s="11"/>
      <c r="E45" s="11"/>
      <c r="F45" s="44"/>
      <c r="G45" s="44"/>
      <c r="H45" s="44"/>
      <c r="I45" s="44"/>
      <c r="J45" s="44"/>
      <c r="K45" s="44"/>
      <c r="L45" s="45"/>
      <c r="M45" s="44"/>
      <c r="N45" s="45"/>
      <c r="O45" s="45"/>
      <c r="P45" s="46"/>
      <c r="Q45" s="41"/>
      <c r="R45" s="41"/>
      <c r="S45" s="42"/>
      <c r="T45" s="43" t="str">
        <f t="shared" si="2"/>
        <v/>
      </c>
      <c r="U45" s="47"/>
      <c r="V45" s="44"/>
      <c r="W45" s="44"/>
      <c r="X45" s="44"/>
    </row>
    <row r="46" spans="1:24" s="28" customFormat="1" x14ac:dyDescent="0.2">
      <c r="A46" s="11"/>
      <c r="B46" s="11"/>
      <c r="C46" s="11"/>
      <c r="D46" s="11"/>
      <c r="E46" s="11"/>
      <c r="F46" s="44"/>
      <c r="G46" s="44"/>
      <c r="H46" s="44"/>
      <c r="I46" s="44"/>
      <c r="J46" s="44"/>
      <c r="K46" s="44"/>
      <c r="L46" s="45"/>
      <c r="M46" s="44"/>
      <c r="N46" s="45"/>
      <c r="O46" s="45"/>
      <c r="P46" s="46"/>
      <c r="Q46" s="41"/>
      <c r="R46" s="41"/>
      <c r="S46" s="42"/>
      <c r="T46" s="43" t="str">
        <f t="shared" si="2"/>
        <v/>
      </c>
      <c r="U46" s="47"/>
      <c r="V46" s="44"/>
      <c r="W46" s="44"/>
      <c r="X46" s="44"/>
    </row>
    <row r="47" spans="1:24" s="28" customFormat="1" x14ac:dyDescent="0.2">
      <c r="A47" s="11"/>
      <c r="B47" s="11"/>
      <c r="C47" s="11"/>
      <c r="D47" s="11"/>
      <c r="E47" s="11"/>
      <c r="F47" s="44"/>
      <c r="G47" s="44"/>
      <c r="H47" s="44"/>
      <c r="I47" s="44"/>
      <c r="J47" s="44"/>
      <c r="K47" s="44"/>
      <c r="L47" s="45"/>
      <c r="M47" s="44"/>
      <c r="N47" s="45"/>
      <c r="O47" s="45"/>
      <c r="P47" s="46"/>
      <c r="Q47" s="41"/>
      <c r="R47" s="41"/>
      <c r="S47" s="42"/>
      <c r="T47" s="43" t="str">
        <f t="shared" si="2"/>
        <v/>
      </c>
      <c r="U47" s="47"/>
      <c r="V47" s="44"/>
      <c r="W47" s="44"/>
      <c r="X47" s="44"/>
    </row>
    <row r="48" spans="1:24" s="28" customFormat="1" x14ac:dyDescent="0.2">
      <c r="A48" s="11"/>
      <c r="B48" s="11"/>
      <c r="C48" s="11"/>
      <c r="D48" s="11"/>
      <c r="E48" s="11"/>
      <c r="F48" s="44"/>
      <c r="G48" s="44"/>
      <c r="H48" s="44"/>
      <c r="I48" s="44"/>
      <c r="J48" s="44"/>
      <c r="K48" s="44"/>
      <c r="L48" s="45"/>
      <c r="M48" s="44"/>
      <c r="N48" s="45"/>
      <c r="O48" s="45"/>
      <c r="P48" s="46"/>
      <c r="Q48" s="41"/>
      <c r="R48" s="41"/>
      <c r="S48" s="42"/>
      <c r="T48" s="43" t="str">
        <f t="shared" si="2"/>
        <v/>
      </c>
      <c r="U48" s="47"/>
      <c r="V48" s="44"/>
      <c r="W48" s="44"/>
      <c r="X48" s="44"/>
    </row>
    <row r="49" spans="1:24" s="28" customFormat="1" x14ac:dyDescent="0.2">
      <c r="A49" s="11"/>
      <c r="B49" s="11"/>
      <c r="C49" s="11"/>
      <c r="D49" s="11"/>
      <c r="E49" s="11"/>
      <c r="F49" s="44"/>
      <c r="G49" s="44"/>
      <c r="H49" s="44"/>
      <c r="I49" s="44"/>
      <c r="J49" s="44"/>
      <c r="K49" s="44"/>
      <c r="L49" s="45"/>
      <c r="M49" s="44"/>
      <c r="N49" s="45"/>
      <c r="O49" s="45"/>
      <c r="P49" s="46"/>
      <c r="Q49" s="41"/>
      <c r="R49" s="41"/>
      <c r="S49" s="42"/>
      <c r="T49" s="43" t="str">
        <f t="shared" si="2"/>
        <v/>
      </c>
      <c r="U49" s="47"/>
      <c r="V49" s="44"/>
      <c r="W49" s="44"/>
      <c r="X49" s="44"/>
    </row>
    <row r="50" spans="1:24" s="28" customFormat="1" x14ac:dyDescent="0.2">
      <c r="A50" s="11"/>
      <c r="B50" s="11"/>
      <c r="C50" s="11"/>
      <c r="D50" s="11"/>
      <c r="E50" s="11"/>
      <c r="F50" s="44"/>
      <c r="G50" s="44"/>
      <c r="H50" s="44"/>
      <c r="I50" s="44"/>
      <c r="J50" s="44"/>
      <c r="K50" s="44"/>
      <c r="L50" s="45"/>
      <c r="M50" s="44"/>
      <c r="N50" s="45"/>
      <c r="O50" s="45"/>
      <c r="P50" s="46"/>
      <c r="Q50" s="41"/>
      <c r="R50" s="41"/>
      <c r="S50" s="42"/>
      <c r="T50" s="43" t="str">
        <f t="shared" si="2"/>
        <v/>
      </c>
      <c r="U50" s="47"/>
      <c r="V50" s="44"/>
      <c r="W50" s="44"/>
      <c r="X50" s="44"/>
    </row>
    <row r="51" spans="1:24" s="28" customFormat="1" x14ac:dyDescent="0.2">
      <c r="A51" s="11"/>
      <c r="B51" s="11"/>
      <c r="C51" s="11"/>
      <c r="D51" s="11"/>
      <c r="E51" s="11"/>
      <c r="F51" s="44"/>
      <c r="G51" s="44"/>
      <c r="H51" s="44"/>
      <c r="I51" s="44"/>
      <c r="J51" s="44"/>
      <c r="K51" s="44"/>
      <c r="L51" s="45"/>
      <c r="M51" s="44"/>
      <c r="N51" s="45"/>
      <c r="O51" s="45"/>
      <c r="P51" s="46"/>
      <c r="Q51" s="41"/>
      <c r="R51" s="41"/>
      <c r="S51" s="42"/>
      <c r="T51" s="43" t="str">
        <f t="shared" si="2"/>
        <v/>
      </c>
      <c r="U51" s="47"/>
      <c r="V51" s="44"/>
      <c r="W51" s="44"/>
      <c r="X51" s="44"/>
    </row>
    <row r="52" spans="1:24" s="28" customFormat="1" x14ac:dyDescent="0.2">
      <c r="A52" s="11"/>
      <c r="B52" s="11"/>
      <c r="C52" s="11"/>
      <c r="D52" s="11"/>
      <c r="E52" s="11"/>
      <c r="F52" s="44"/>
      <c r="G52" s="44"/>
      <c r="H52" s="44"/>
      <c r="I52" s="44"/>
      <c r="J52" s="44"/>
      <c r="K52" s="44"/>
      <c r="L52" s="45"/>
      <c r="M52" s="44"/>
      <c r="N52" s="45"/>
      <c r="O52" s="45"/>
      <c r="P52" s="46"/>
      <c r="Q52" s="41"/>
      <c r="R52" s="41"/>
      <c r="S52" s="42"/>
      <c r="T52" s="43" t="str">
        <f t="shared" si="2"/>
        <v/>
      </c>
      <c r="U52" s="47"/>
      <c r="V52" s="44"/>
      <c r="W52" s="44"/>
      <c r="X52" s="44"/>
    </row>
    <row r="53" spans="1:24" s="28" customFormat="1" x14ac:dyDescent="0.2">
      <c r="A53" s="11"/>
      <c r="B53" s="11"/>
      <c r="C53" s="11"/>
      <c r="D53" s="11"/>
      <c r="E53" s="11"/>
      <c r="F53" s="44"/>
      <c r="G53" s="44"/>
      <c r="H53" s="44"/>
      <c r="I53" s="44"/>
      <c r="J53" s="44"/>
      <c r="K53" s="44"/>
      <c r="L53" s="45"/>
      <c r="M53" s="44"/>
      <c r="N53" s="45"/>
      <c r="O53" s="45"/>
      <c r="P53" s="46"/>
      <c r="Q53" s="41"/>
      <c r="R53" s="41"/>
      <c r="S53" s="42"/>
      <c r="T53" s="43" t="str">
        <f t="shared" si="2"/>
        <v/>
      </c>
      <c r="U53" s="47"/>
      <c r="V53" s="44"/>
      <c r="W53" s="44"/>
      <c r="X53" s="44"/>
    </row>
    <row r="54" spans="1:24" s="28" customFormat="1" x14ac:dyDescent="0.2">
      <c r="A54" s="11"/>
      <c r="B54" s="11"/>
      <c r="C54" s="11"/>
      <c r="D54" s="11"/>
      <c r="E54" s="11"/>
      <c r="F54" s="44"/>
      <c r="G54" s="44"/>
      <c r="H54" s="44"/>
      <c r="I54" s="44"/>
      <c r="J54" s="44"/>
      <c r="K54" s="44"/>
      <c r="L54" s="45"/>
      <c r="M54" s="44"/>
      <c r="N54" s="45"/>
      <c r="O54" s="45"/>
      <c r="P54" s="46"/>
      <c r="Q54" s="41"/>
      <c r="R54" s="41"/>
      <c r="S54" s="42"/>
      <c r="T54" s="43" t="str">
        <f t="shared" si="2"/>
        <v/>
      </c>
      <c r="U54" s="47"/>
      <c r="V54" s="44"/>
      <c r="W54" s="44"/>
      <c r="X54" s="44"/>
    </row>
    <row r="55" spans="1:24" s="28" customFormat="1" x14ac:dyDescent="0.2">
      <c r="A55" s="11"/>
      <c r="B55" s="11"/>
      <c r="C55" s="11"/>
      <c r="D55" s="11"/>
      <c r="E55" s="11"/>
      <c r="F55" s="44"/>
      <c r="G55" s="44"/>
      <c r="H55" s="44"/>
      <c r="I55" s="44"/>
      <c r="J55" s="44"/>
      <c r="K55" s="44"/>
      <c r="L55" s="45"/>
      <c r="M55" s="44"/>
      <c r="N55" s="45"/>
      <c r="O55" s="45"/>
      <c r="P55" s="46"/>
      <c r="Q55" s="41"/>
      <c r="R55" s="41"/>
      <c r="S55" s="42"/>
      <c r="T55" s="43" t="str">
        <f t="shared" si="2"/>
        <v/>
      </c>
      <c r="U55" s="47"/>
      <c r="V55" s="44"/>
      <c r="W55" s="44"/>
      <c r="X55" s="44"/>
    </row>
    <row r="56" spans="1:24" s="28" customFormat="1" x14ac:dyDescent="0.2">
      <c r="A56" s="11"/>
      <c r="B56" s="11"/>
      <c r="C56" s="11"/>
      <c r="D56" s="11"/>
      <c r="E56" s="11"/>
      <c r="F56" s="44"/>
      <c r="G56" s="44"/>
      <c r="H56" s="44"/>
      <c r="I56" s="44"/>
      <c r="J56" s="44"/>
      <c r="K56" s="44"/>
      <c r="L56" s="45"/>
      <c r="M56" s="44"/>
      <c r="N56" s="45"/>
      <c r="O56" s="45"/>
      <c r="P56" s="46"/>
      <c r="Q56" s="41"/>
      <c r="R56" s="41"/>
      <c r="S56" s="42"/>
      <c r="T56" s="43" t="str">
        <f t="shared" si="2"/>
        <v/>
      </c>
      <c r="U56" s="47"/>
      <c r="V56" s="44"/>
      <c r="W56" s="44"/>
      <c r="X56" s="44"/>
    </row>
    <row r="57" spans="1:24" s="28" customFormat="1" x14ac:dyDescent="0.2">
      <c r="A57" s="11"/>
      <c r="B57" s="11"/>
      <c r="C57" s="11"/>
      <c r="D57" s="11"/>
      <c r="E57" s="11"/>
      <c r="F57" s="44"/>
      <c r="G57" s="44"/>
      <c r="H57" s="44"/>
      <c r="I57" s="44"/>
      <c r="J57" s="44"/>
      <c r="K57" s="44"/>
      <c r="L57" s="45"/>
      <c r="M57" s="44"/>
      <c r="N57" s="45"/>
      <c r="O57" s="45"/>
      <c r="P57" s="46"/>
      <c r="Q57" s="41"/>
      <c r="R57" s="41"/>
      <c r="S57" s="42"/>
      <c r="T57" s="43" t="str">
        <f t="shared" si="2"/>
        <v/>
      </c>
      <c r="U57" s="47"/>
      <c r="V57" s="44"/>
      <c r="W57" s="44"/>
      <c r="X57" s="44"/>
    </row>
    <row r="58" spans="1:24" s="28" customFormat="1" x14ac:dyDescent="0.2">
      <c r="A58" s="11"/>
      <c r="B58" s="11"/>
      <c r="C58" s="11"/>
      <c r="D58" s="11"/>
      <c r="E58" s="11"/>
      <c r="F58" s="44"/>
      <c r="G58" s="44"/>
      <c r="H58" s="44"/>
      <c r="I58" s="44"/>
      <c r="J58" s="44"/>
      <c r="K58" s="44"/>
      <c r="L58" s="45"/>
      <c r="M58" s="44"/>
      <c r="N58" s="45"/>
      <c r="O58" s="45"/>
      <c r="P58" s="46"/>
      <c r="Q58" s="41"/>
      <c r="R58" s="41"/>
      <c r="S58" s="42"/>
      <c r="T58" s="43" t="str">
        <f t="shared" si="2"/>
        <v/>
      </c>
      <c r="U58" s="47"/>
      <c r="V58" s="44"/>
      <c r="W58" s="44"/>
      <c r="X58" s="44"/>
    </row>
    <row r="59" spans="1:24" s="28" customFormat="1" x14ac:dyDescent="0.2">
      <c r="A59" s="11"/>
      <c r="B59" s="11"/>
      <c r="C59" s="11"/>
      <c r="D59" s="11"/>
      <c r="E59" s="11"/>
      <c r="F59" s="44"/>
      <c r="G59" s="44"/>
      <c r="H59" s="44"/>
      <c r="I59" s="44"/>
      <c r="J59" s="44"/>
      <c r="K59" s="44"/>
      <c r="L59" s="45"/>
      <c r="M59" s="44"/>
      <c r="N59" s="45"/>
      <c r="O59" s="45"/>
      <c r="P59" s="46"/>
      <c r="Q59" s="41"/>
      <c r="R59" s="41"/>
      <c r="S59" s="42"/>
      <c r="T59" s="43" t="str">
        <f t="shared" si="2"/>
        <v/>
      </c>
      <c r="U59" s="47"/>
      <c r="V59" s="44"/>
      <c r="W59" s="44"/>
      <c r="X59" s="44"/>
    </row>
    <row r="60" spans="1:24" s="28" customFormat="1" x14ac:dyDescent="0.2">
      <c r="A60" s="11"/>
      <c r="B60" s="11"/>
      <c r="C60" s="11"/>
      <c r="D60" s="11"/>
      <c r="E60" s="11"/>
      <c r="F60" s="44"/>
      <c r="G60" s="44"/>
      <c r="H60" s="44"/>
      <c r="I60" s="44"/>
      <c r="J60" s="44"/>
      <c r="K60" s="44"/>
      <c r="L60" s="45"/>
      <c r="M60" s="44"/>
      <c r="N60" s="45"/>
      <c r="O60" s="45"/>
      <c r="P60" s="46"/>
      <c r="Q60" s="41"/>
      <c r="R60" s="41"/>
      <c r="S60" s="42"/>
      <c r="T60" s="43" t="str">
        <f t="shared" si="2"/>
        <v/>
      </c>
      <c r="U60" s="47"/>
      <c r="V60" s="44"/>
      <c r="W60" s="44"/>
      <c r="X60" s="44"/>
    </row>
    <row r="61" spans="1:24" s="28" customFormat="1" x14ac:dyDescent="0.2">
      <c r="A61" s="11"/>
      <c r="B61" s="11"/>
      <c r="C61" s="11"/>
      <c r="D61" s="11"/>
      <c r="E61" s="11"/>
      <c r="F61" s="44"/>
      <c r="G61" s="44"/>
      <c r="H61" s="44"/>
      <c r="I61" s="44"/>
      <c r="J61" s="44"/>
      <c r="K61" s="44"/>
      <c r="L61" s="45"/>
      <c r="M61" s="44"/>
      <c r="N61" s="45"/>
      <c r="O61" s="45"/>
      <c r="P61" s="46"/>
      <c r="Q61" s="41"/>
      <c r="R61" s="41"/>
      <c r="S61" s="42"/>
      <c r="T61" s="43" t="str">
        <f t="shared" si="2"/>
        <v/>
      </c>
      <c r="U61" s="47"/>
      <c r="V61" s="44"/>
      <c r="W61" s="44"/>
      <c r="X61" s="44"/>
    </row>
    <row r="62" spans="1:24" s="28" customFormat="1" x14ac:dyDescent="0.2">
      <c r="A62" s="11"/>
      <c r="B62" s="11"/>
      <c r="C62" s="11"/>
      <c r="D62" s="11"/>
      <c r="E62" s="11"/>
      <c r="F62" s="44"/>
      <c r="G62" s="44"/>
      <c r="H62" s="44"/>
      <c r="I62" s="44"/>
      <c r="J62" s="44"/>
      <c r="K62" s="44"/>
      <c r="L62" s="45"/>
      <c r="M62" s="44"/>
      <c r="N62" s="45"/>
      <c r="O62" s="45"/>
      <c r="P62" s="46"/>
      <c r="Q62" s="41"/>
      <c r="R62" s="41"/>
      <c r="S62" s="42"/>
      <c r="T62" s="43" t="str">
        <f t="shared" si="2"/>
        <v/>
      </c>
      <c r="U62" s="47"/>
      <c r="V62" s="44"/>
      <c r="W62" s="44"/>
      <c r="X62" s="44"/>
    </row>
    <row r="63" spans="1:24" s="28" customFormat="1" x14ac:dyDescent="0.2">
      <c r="A63" s="11"/>
      <c r="B63" s="11"/>
      <c r="C63" s="11"/>
      <c r="D63" s="11"/>
      <c r="E63" s="11"/>
      <c r="F63" s="44"/>
      <c r="G63" s="44"/>
      <c r="H63" s="44"/>
      <c r="I63" s="44"/>
      <c r="J63" s="44"/>
      <c r="K63" s="44"/>
      <c r="L63" s="45"/>
      <c r="M63" s="44"/>
      <c r="N63" s="45"/>
      <c r="O63" s="45"/>
      <c r="P63" s="46"/>
      <c r="Q63" s="41"/>
      <c r="R63" s="41"/>
      <c r="S63" s="42"/>
      <c r="T63" s="43" t="str">
        <f t="shared" si="2"/>
        <v/>
      </c>
      <c r="U63" s="47"/>
      <c r="V63" s="44"/>
      <c r="W63" s="44"/>
      <c r="X63" s="44"/>
    </row>
    <row r="64" spans="1:24" s="28" customFormat="1" x14ac:dyDescent="0.2">
      <c r="A64" s="11"/>
      <c r="B64" s="11"/>
      <c r="C64" s="11"/>
      <c r="D64" s="11"/>
      <c r="E64" s="11"/>
      <c r="F64" s="44"/>
      <c r="G64" s="44"/>
      <c r="H64" s="44"/>
      <c r="I64" s="44"/>
      <c r="J64" s="44"/>
      <c r="K64" s="44"/>
      <c r="L64" s="45"/>
      <c r="M64" s="44"/>
      <c r="N64" s="45"/>
      <c r="O64" s="45"/>
      <c r="P64" s="46"/>
      <c r="Q64" s="41"/>
      <c r="R64" s="41"/>
      <c r="S64" s="42"/>
      <c r="T64" s="43" t="str">
        <f t="shared" si="2"/>
        <v/>
      </c>
      <c r="U64" s="47"/>
      <c r="V64" s="44"/>
      <c r="W64" s="44"/>
      <c r="X64" s="44"/>
    </row>
    <row r="65" spans="1:25" x14ac:dyDescent="0.2">
      <c r="A65" s="44"/>
      <c r="B65" s="44"/>
      <c r="C65" s="44"/>
      <c r="D65" s="44"/>
      <c r="E65" s="44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</row>
  </sheetData>
  <mergeCells count="2">
    <mergeCell ref="A3:G3"/>
    <mergeCell ref="S6:T6"/>
  </mergeCells>
  <conditionalFormatting sqref="Q11:Q20 Q22">
    <cfRule type="containsText" dxfId="24" priority="3" stopIfTrue="1" operator="containsText" text="Vigente">
      <formula>NOT(ISERROR(SEARCH("Vigente",Q11)))</formula>
    </cfRule>
    <cfRule type="containsText" dxfId="23" priority="4" stopIfTrue="1" operator="containsText" text="Vencida">
      <formula>NOT(ISERROR(SEARCH("Vencida",Q11)))</formula>
    </cfRule>
  </conditionalFormatting>
  <conditionalFormatting sqref="Q21">
    <cfRule type="containsText" dxfId="22" priority="1" stopIfTrue="1" operator="containsText" text="Vigente">
      <formula>NOT(ISERROR(SEARCH("Vigente",Q21)))</formula>
    </cfRule>
    <cfRule type="containsText" dxfId="21" priority="2" stopIfTrue="1" operator="containsText" text="Vencida">
      <formula>NOT(ISERROR(SEARCH("Vencida",Q21)))</formula>
    </cfRule>
  </conditionalFormatting>
  <printOptions horizontalCentered="1"/>
  <pageMargins left="0.25" right="0.25" top="0.25" bottom="0.25" header="0.5" footer="0.5"/>
  <pageSetup scale="61" fitToHeight="0" orientation="landscape" r:id="rId1"/>
  <headerFooter alignWithMargins="0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Inventario de equipos </vt:lpstr>
      <vt:lpstr>'Inventario de equipos '!Área_de_impresión</vt:lpstr>
      <vt:lpstr>'Inventario de equipos '!Títulos_a_imprimir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Planilla Excel</dc:creator>
  <cp:lastModifiedBy>lenovo 110</cp:lastModifiedBy>
  <dcterms:created xsi:type="dcterms:W3CDTF">2018-02-20T14:57:16Z</dcterms:created>
  <dcterms:modified xsi:type="dcterms:W3CDTF">2024-01-17T23:32:25Z</dcterms:modified>
</cp:coreProperties>
</file>